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омандная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<sst xmlns="http://schemas.openxmlformats.org/spreadsheetml/2006/main" count="88" uniqueCount="70">
  <si>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Команда</t>
  </si>
  <si>
    <t>Место</t>
  </si>
  <si>
    <t>Старшая группа</t>
  </si>
  <si>
    <t>7</t>
  </si>
  <si>
    <t>3</t>
  </si>
  <si>
    <t>При равенстве очков рейтинговые места команд определялись жребием.</t>
  </si>
  <si>
    <t>Младшая группа</t>
  </si>
  <si>
    <t>Итоги командной олимпиады</t>
  </si>
  <si>
    <t>6</t>
  </si>
  <si>
    <t>10</t>
  </si>
  <si>
    <t>å</t>
  </si>
  <si>
    <t>15</t>
  </si>
  <si>
    <t>16</t>
  </si>
  <si>
    <t>высшая</t>
  </si>
  <si>
    <t>первая</t>
  </si>
  <si>
    <t>Казань-9</t>
  </si>
  <si>
    <t>вторая</t>
  </si>
  <si>
    <t>17</t>
  </si>
  <si>
    <t>18</t>
  </si>
  <si>
    <t>Киров 10-11</t>
  </si>
  <si>
    <t>Адепты Мудрости</t>
  </si>
  <si>
    <t>Барнаул</t>
  </si>
  <si>
    <t>Пермь</t>
  </si>
  <si>
    <t>12</t>
  </si>
  <si>
    <t>4-5</t>
  </si>
  <si>
    <t>19</t>
  </si>
  <si>
    <t>20</t>
  </si>
  <si>
    <t>8-9</t>
  </si>
  <si>
    <t>2</t>
  </si>
  <si>
    <t>4</t>
  </si>
  <si>
    <t>1</t>
  </si>
  <si>
    <t>2-3</t>
  </si>
  <si>
    <t>Казань, 2-9 ноября 2012 г.</t>
  </si>
  <si>
    <t>XVI Кубок памяти А.Н.Колмогорова</t>
  </si>
  <si>
    <t>Екатеринбург-10</t>
  </si>
  <si>
    <t>Ижевск-Москва-Сочи</t>
  </si>
  <si>
    <t>Ижевск</t>
  </si>
  <si>
    <t>Казань 10</t>
  </si>
  <si>
    <t>Казань-10-11</t>
  </si>
  <si>
    <t>Курган ЦДМО-11</t>
  </si>
  <si>
    <t>ЛИОД-Оренбург</t>
  </si>
  <si>
    <t>Магнитогорск 9-11</t>
  </si>
  <si>
    <t>Новосибирск</t>
  </si>
  <si>
    <t>Омск-10</t>
  </si>
  <si>
    <t>Санкт-Петербург 239-11</t>
  </si>
  <si>
    <t>Татарстан 11+</t>
  </si>
  <si>
    <t>Эрэл</t>
  </si>
  <si>
    <t>Екатеринбург-9</t>
  </si>
  <si>
    <t>Ижевск-юниоры</t>
  </si>
  <si>
    <t>Казань 8</t>
  </si>
  <si>
    <t>Казань-9+</t>
  </si>
  <si>
    <t>Киров-9</t>
  </si>
  <si>
    <t>Курган ЦДМО-8</t>
  </si>
  <si>
    <t>Набережные Челны 26-8</t>
  </si>
  <si>
    <t>Нижевск</t>
  </si>
  <si>
    <t>Сборная ЛМШ</t>
  </si>
  <si>
    <t>Татарстан 8</t>
  </si>
  <si>
    <t>Ульяновск</t>
  </si>
  <si>
    <t>Харьков-27</t>
  </si>
  <si>
    <t>Ижевск+Di</t>
  </si>
  <si>
    <t>Сборная</t>
  </si>
  <si>
    <t>11</t>
  </si>
  <si>
    <t>13</t>
  </si>
  <si>
    <t>14</t>
  </si>
  <si>
    <t>5-6</t>
  </si>
  <si>
    <t>13-14</t>
  </si>
  <si>
    <t>8-10</t>
  </si>
  <si>
    <t>11-12</t>
  </si>
  <si>
    <t>Санкт-Петербург ЮМШ</t>
  </si>
  <si>
    <t>Санкт-Петербург-239-9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</si>
</sst>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i/>
      <sz val="18"/>
      <name val="Arial"/>
      <family val="2"/>
    </font>
    <font>
      <b/>
      <sz val="12"/>
      <name val="Symbol"/>
      <family val="1"/>
    </font>
    <font>
      <i/>
      <sz val="10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b/>
      <sz val="16"/>
      <name val="Arial"/>
      <family val="2"/>
    </font>
    <font>
      <i/>
      <sz val="8"/>
      <name val="Arial Cyr"/>
      <family val="2"/>
    </font>
    <font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1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textRotation="180"/>
    </xf>
    <xf numFmtId="49" fontId="2" fillId="0" borderId="38" xfId="0" applyNumberFormat="1" applyFont="1" applyBorder="1" applyAlignment="1">
      <alignment horizontal="center" vertical="center" textRotation="180"/>
    </xf>
    <xf numFmtId="49" fontId="2" fillId="0" borderId="39" xfId="0" applyNumberFormat="1" applyFont="1" applyBorder="1" applyAlignment="1">
      <alignment horizontal="center" vertical="center" textRotation="180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 textRotation="180"/>
    </xf>
    <xf numFmtId="49" fontId="18" fillId="0" borderId="38" xfId="0" applyNumberFormat="1" applyFont="1" applyFill="1" applyBorder="1" applyAlignment="1">
      <alignment horizontal="center" vertical="center" textRotation="180"/>
    </xf>
    <xf numFmtId="49" fontId="18" fillId="0" borderId="39" xfId="0" applyNumberFormat="1" applyFont="1" applyFill="1" applyBorder="1" applyAlignment="1">
      <alignment horizontal="center" vertical="center" textRotation="18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120" zoomScaleNormal="120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34.625" style="9" bestFit="1" customWidth="1"/>
    <col min="2" max="9" width="3.75390625" style="10" customWidth="1"/>
    <col min="10" max="10" width="9.125" style="10" bestFit="1" customWidth="1"/>
    <col min="11" max="11" width="7.75390625" style="2" customWidth="1"/>
    <col min="12" max="12" width="3.25390625" style="8" bestFit="1" customWidth="1"/>
    <col min="13" max="16384" width="9.125" style="4" customWidth="1"/>
  </cols>
  <sheetData>
    <row r="1" spans="1:13" ht="19.5" customHeight="1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3"/>
    </row>
    <row r="2" spans="1:13" ht="19.5" customHeight="1">
      <c r="A2" s="83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"/>
    </row>
    <row r="3" spans="1:12" s="5" customFormat="1" ht="23.25" customHeight="1">
      <c r="A3" s="79" t="s">
        <v>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6" customFormat="1" ht="16.5" thickBot="1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1" customFormat="1" ht="15" customHeight="1" thickBot="1">
      <c r="A5" s="58" t="s">
        <v>0</v>
      </c>
      <c r="B5" s="36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8">
        <v>7</v>
      </c>
      <c r="I5" s="35">
        <v>8</v>
      </c>
      <c r="J5" s="39" t="s">
        <v>10</v>
      </c>
      <c r="K5" s="40" t="s">
        <v>1</v>
      </c>
      <c r="L5" s="55"/>
    </row>
    <row r="6" spans="1:12" s="11" customFormat="1" ht="15" customHeight="1">
      <c r="A6" s="44" t="s">
        <v>20</v>
      </c>
      <c r="B6" s="49">
        <v>7</v>
      </c>
      <c r="C6" s="41">
        <v>7</v>
      </c>
      <c r="D6" s="41">
        <v>7</v>
      </c>
      <c r="E6" s="41">
        <v>7</v>
      </c>
      <c r="F6" s="41">
        <v>7</v>
      </c>
      <c r="G6" s="41">
        <v>7</v>
      </c>
      <c r="H6" s="41">
        <v>7</v>
      </c>
      <c r="I6" s="50">
        <v>0</v>
      </c>
      <c r="J6" s="59">
        <f aca="true" t="shared" si="0" ref="J6:J24">SUM(B6:I6)</f>
        <v>49</v>
      </c>
      <c r="K6" s="27" t="s">
        <v>30</v>
      </c>
      <c r="L6" s="85" t="s">
        <v>13</v>
      </c>
    </row>
    <row r="7" spans="1:12" s="11" customFormat="1" ht="15" customHeight="1">
      <c r="A7" s="45" t="s">
        <v>35</v>
      </c>
      <c r="B7" s="33">
        <v>7</v>
      </c>
      <c r="C7" s="32">
        <v>7</v>
      </c>
      <c r="D7" s="32">
        <v>6</v>
      </c>
      <c r="E7" s="32">
        <v>7</v>
      </c>
      <c r="F7" s="32">
        <v>7</v>
      </c>
      <c r="G7" s="32">
        <v>7</v>
      </c>
      <c r="H7" s="32">
        <v>7</v>
      </c>
      <c r="I7" s="34">
        <v>0</v>
      </c>
      <c r="J7" s="60">
        <f t="shared" si="0"/>
        <v>48</v>
      </c>
      <c r="K7" s="56" t="s">
        <v>28</v>
      </c>
      <c r="L7" s="86"/>
    </row>
    <row r="8" spans="1:12" s="11" customFormat="1" ht="15" customHeight="1">
      <c r="A8" s="45" t="s">
        <v>37</v>
      </c>
      <c r="B8" s="33">
        <v>7</v>
      </c>
      <c r="C8" s="32">
        <v>7</v>
      </c>
      <c r="D8" s="32">
        <v>7</v>
      </c>
      <c r="E8" s="32">
        <v>7</v>
      </c>
      <c r="F8" s="32">
        <v>7</v>
      </c>
      <c r="G8" s="32">
        <v>6</v>
      </c>
      <c r="H8" s="32">
        <v>0</v>
      </c>
      <c r="I8" s="34">
        <v>6</v>
      </c>
      <c r="J8" s="60">
        <f t="shared" si="0"/>
        <v>47</v>
      </c>
      <c r="K8" s="56" t="s">
        <v>4</v>
      </c>
      <c r="L8" s="86"/>
    </row>
    <row r="9" spans="1:12" s="11" customFormat="1" ht="15" customHeight="1">
      <c r="A9" s="45" t="s">
        <v>44</v>
      </c>
      <c r="B9" s="33">
        <v>7</v>
      </c>
      <c r="C9" s="32">
        <v>7</v>
      </c>
      <c r="D9" s="32">
        <v>6</v>
      </c>
      <c r="E9" s="32">
        <v>7</v>
      </c>
      <c r="F9" s="32">
        <v>7</v>
      </c>
      <c r="G9" s="32">
        <v>6</v>
      </c>
      <c r="H9" s="32">
        <v>3</v>
      </c>
      <c r="I9" s="34">
        <v>0</v>
      </c>
      <c r="J9" s="60">
        <f t="shared" si="0"/>
        <v>43</v>
      </c>
      <c r="K9" s="56" t="s">
        <v>29</v>
      </c>
      <c r="L9" s="86"/>
    </row>
    <row r="10" spans="1:12" s="11" customFormat="1" ht="15" customHeight="1">
      <c r="A10" s="45" t="s">
        <v>59</v>
      </c>
      <c r="B10" s="33">
        <v>7</v>
      </c>
      <c r="C10" s="32">
        <v>7</v>
      </c>
      <c r="D10" s="32">
        <v>7</v>
      </c>
      <c r="E10" s="32">
        <v>7</v>
      </c>
      <c r="F10" s="32">
        <v>7</v>
      </c>
      <c r="G10" s="32">
        <v>7</v>
      </c>
      <c r="H10" s="32">
        <v>0</v>
      </c>
      <c r="I10" s="34">
        <v>0</v>
      </c>
      <c r="J10" s="60">
        <f t="shared" si="0"/>
        <v>42</v>
      </c>
      <c r="K10" s="56" t="s">
        <v>64</v>
      </c>
      <c r="L10" s="86"/>
    </row>
    <row r="11" spans="1:12" s="11" customFormat="1" ht="15" customHeight="1">
      <c r="A11" s="45" t="s">
        <v>39</v>
      </c>
      <c r="B11" s="33">
        <v>7</v>
      </c>
      <c r="C11" s="32">
        <v>7</v>
      </c>
      <c r="D11" s="32">
        <v>7</v>
      </c>
      <c r="E11" s="32">
        <v>7</v>
      </c>
      <c r="F11" s="32">
        <v>7</v>
      </c>
      <c r="G11" s="32">
        <v>7</v>
      </c>
      <c r="H11" s="32">
        <v>0</v>
      </c>
      <c r="I11" s="34">
        <v>0</v>
      </c>
      <c r="J11" s="60">
        <f t="shared" si="0"/>
        <v>42</v>
      </c>
      <c r="K11" s="56" t="s">
        <v>64</v>
      </c>
      <c r="L11" s="86"/>
    </row>
    <row r="12" spans="1:12" s="11" customFormat="1" ht="15" customHeight="1">
      <c r="A12" s="45" t="s">
        <v>42</v>
      </c>
      <c r="B12" s="33">
        <v>7</v>
      </c>
      <c r="C12" s="32">
        <v>7</v>
      </c>
      <c r="D12" s="32">
        <v>7</v>
      </c>
      <c r="E12" s="32">
        <v>7</v>
      </c>
      <c r="F12" s="32">
        <v>0</v>
      </c>
      <c r="G12" s="32">
        <v>6</v>
      </c>
      <c r="H12" s="32">
        <v>6</v>
      </c>
      <c r="I12" s="34">
        <v>0</v>
      </c>
      <c r="J12" s="60">
        <f t="shared" si="0"/>
        <v>40</v>
      </c>
      <c r="K12" s="56" t="s">
        <v>3</v>
      </c>
      <c r="L12" s="86"/>
    </row>
    <row r="13" spans="1:12" s="11" customFormat="1" ht="15" customHeight="1" thickBot="1">
      <c r="A13" s="46" t="s">
        <v>41</v>
      </c>
      <c r="B13" s="51">
        <v>7</v>
      </c>
      <c r="C13" s="42">
        <v>7</v>
      </c>
      <c r="D13" s="42">
        <v>7</v>
      </c>
      <c r="E13" s="42">
        <v>7</v>
      </c>
      <c r="F13" s="42">
        <v>0</v>
      </c>
      <c r="G13" s="42">
        <v>7</v>
      </c>
      <c r="H13" s="42">
        <v>0</v>
      </c>
      <c r="I13" s="52">
        <v>0</v>
      </c>
      <c r="J13" s="61">
        <f t="shared" si="0"/>
        <v>35</v>
      </c>
      <c r="K13" s="57" t="s">
        <v>27</v>
      </c>
      <c r="L13" s="87"/>
    </row>
    <row r="14" spans="1:12" s="11" customFormat="1" ht="15" customHeight="1">
      <c r="A14" s="47" t="s">
        <v>60</v>
      </c>
      <c r="B14" s="32">
        <v>7</v>
      </c>
      <c r="C14" s="32">
        <v>7</v>
      </c>
      <c r="D14" s="32">
        <v>7</v>
      </c>
      <c r="E14" s="32">
        <v>7</v>
      </c>
      <c r="F14" s="32">
        <v>0</v>
      </c>
      <c r="G14" s="32">
        <v>7</v>
      </c>
      <c r="H14" s="32">
        <v>0</v>
      </c>
      <c r="I14" s="32">
        <v>0</v>
      </c>
      <c r="J14" s="59">
        <f t="shared" si="0"/>
        <v>35</v>
      </c>
      <c r="K14" s="27" t="s">
        <v>27</v>
      </c>
      <c r="L14" s="85" t="s">
        <v>14</v>
      </c>
    </row>
    <row r="15" spans="1:12" s="11" customFormat="1" ht="15" customHeight="1">
      <c r="A15" s="45" t="s">
        <v>43</v>
      </c>
      <c r="B15" s="33">
        <v>7</v>
      </c>
      <c r="C15" s="32">
        <v>6</v>
      </c>
      <c r="D15" s="32">
        <v>7</v>
      </c>
      <c r="E15" s="32">
        <v>0</v>
      </c>
      <c r="F15" s="32">
        <v>7</v>
      </c>
      <c r="G15" s="32">
        <v>7</v>
      </c>
      <c r="H15" s="32">
        <v>0</v>
      </c>
      <c r="I15" s="34">
        <v>0</v>
      </c>
      <c r="J15" s="60">
        <f t="shared" si="0"/>
        <v>34</v>
      </c>
      <c r="K15" s="56" t="s">
        <v>9</v>
      </c>
      <c r="L15" s="86"/>
    </row>
    <row r="16" spans="1:12" s="11" customFormat="1" ht="15" customHeight="1">
      <c r="A16" s="48" t="s">
        <v>19</v>
      </c>
      <c r="B16" s="33">
        <v>7</v>
      </c>
      <c r="C16" s="32">
        <v>5</v>
      </c>
      <c r="D16" s="32">
        <v>7</v>
      </c>
      <c r="E16" s="32">
        <v>0</v>
      </c>
      <c r="F16" s="32">
        <v>7</v>
      </c>
      <c r="G16" s="32">
        <v>6</v>
      </c>
      <c r="H16" s="32">
        <v>0</v>
      </c>
      <c r="I16" s="34">
        <v>0</v>
      </c>
      <c r="J16" s="60">
        <f t="shared" si="0"/>
        <v>32</v>
      </c>
      <c r="K16" s="56" t="s">
        <v>61</v>
      </c>
      <c r="L16" s="86"/>
    </row>
    <row r="17" spans="1:12" s="11" customFormat="1" ht="15" customHeight="1">
      <c r="A17" s="45" t="s">
        <v>22</v>
      </c>
      <c r="B17" s="33">
        <v>7</v>
      </c>
      <c r="C17" s="32">
        <v>7</v>
      </c>
      <c r="D17" s="32">
        <v>3</v>
      </c>
      <c r="E17" s="32">
        <v>7</v>
      </c>
      <c r="F17" s="32">
        <v>7</v>
      </c>
      <c r="G17" s="32">
        <v>0</v>
      </c>
      <c r="H17" s="32">
        <v>0</v>
      </c>
      <c r="I17" s="34">
        <v>0</v>
      </c>
      <c r="J17" s="60">
        <f t="shared" si="0"/>
        <v>31</v>
      </c>
      <c r="K17" s="56" t="s">
        <v>23</v>
      </c>
      <c r="L17" s="86"/>
    </row>
    <row r="18" spans="1:12" s="11" customFormat="1" ht="15" customHeight="1">
      <c r="A18" s="45" t="s">
        <v>36</v>
      </c>
      <c r="B18" s="33">
        <v>7</v>
      </c>
      <c r="C18" s="32">
        <v>6</v>
      </c>
      <c r="D18" s="32">
        <v>7</v>
      </c>
      <c r="E18" s="32">
        <v>0</v>
      </c>
      <c r="F18" s="32">
        <v>0</v>
      </c>
      <c r="G18" s="32">
        <v>7</v>
      </c>
      <c r="H18" s="32">
        <v>0</v>
      </c>
      <c r="I18" s="34">
        <v>0</v>
      </c>
      <c r="J18" s="60">
        <f t="shared" si="0"/>
        <v>27</v>
      </c>
      <c r="K18" s="56" t="s">
        <v>65</v>
      </c>
      <c r="L18" s="86"/>
    </row>
    <row r="19" spans="1:12" s="11" customFormat="1" ht="15" customHeight="1" thickBot="1">
      <c r="A19" s="46" t="s">
        <v>45</v>
      </c>
      <c r="B19" s="51">
        <v>7</v>
      </c>
      <c r="C19" s="42">
        <v>7</v>
      </c>
      <c r="D19" s="42">
        <v>7</v>
      </c>
      <c r="E19" s="42">
        <v>0</v>
      </c>
      <c r="F19" s="42">
        <v>0</v>
      </c>
      <c r="G19" s="42">
        <v>6</v>
      </c>
      <c r="H19" s="42">
        <v>0</v>
      </c>
      <c r="I19" s="52">
        <v>0</v>
      </c>
      <c r="J19" s="61">
        <f t="shared" si="0"/>
        <v>27</v>
      </c>
      <c r="K19" s="57" t="s">
        <v>65</v>
      </c>
      <c r="L19" s="87"/>
    </row>
    <row r="20" spans="1:12" s="11" customFormat="1" ht="15" customHeight="1">
      <c r="A20" s="44" t="s">
        <v>68</v>
      </c>
      <c r="B20" s="49">
        <v>7</v>
      </c>
      <c r="C20" s="41">
        <v>7</v>
      </c>
      <c r="D20" s="41">
        <v>2</v>
      </c>
      <c r="E20" s="41">
        <v>7</v>
      </c>
      <c r="F20" s="41">
        <v>0</v>
      </c>
      <c r="G20" s="41">
        <v>0</v>
      </c>
      <c r="H20" s="41">
        <v>0</v>
      </c>
      <c r="I20" s="50">
        <v>0</v>
      </c>
      <c r="J20" s="62">
        <f t="shared" si="0"/>
        <v>23</v>
      </c>
      <c r="K20" s="27" t="s">
        <v>11</v>
      </c>
      <c r="L20" s="85" t="s">
        <v>16</v>
      </c>
    </row>
    <row r="21" spans="1:12" s="11" customFormat="1" ht="15" customHeight="1">
      <c r="A21" s="45" t="s">
        <v>34</v>
      </c>
      <c r="B21" s="33">
        <v>7</v>
      </c>
      <c r="C21" s="32">
        <v>7</v>
      </c>
      <c r="D21" s="32">
        <v>7</v>
      </c>
      <c r="E21" s="32">
        <v>0</v>
      </c>
      <c r="F21" s="32">
        <v>0</v>
      </c>
      <c r="G21" s="32">
        <v>0</v>
      </c>
      <c r="H21" s="32">
        <v>0</v>
      </c>
      <c r="I21" s="34">
        <v>0</v>
      </c>
      <c r="J21" s="60">
        <f t="shared" si="0"/>
        <v>21</v>
      </c>
      <c r="K21" s="56" t="s">
        <v>12</v>
      </c>
      <c r="L21" s="86"/>
    </row>
    <row r="22" spans="1:12" s="11" customFormat="1" ht="15" customHeight="1">
      <c r="A22" s="45" t="s">
        <v>38</v>
      </c>
      <c r="B22" s="33">
        <v>7</v>
      </c>
      <c r="C22" s="32">
        <v>6</v>
      </c>
      <c r="D22" s="32">
        <v>7</v>
      </c>
      <c r="E22" s="32">
        <v>0</v>
      </c>
      <c r="F22" s="32">
        <v>0</v>
      </c>
      <c r="G22" s="32">
        <v>0</v>
      </c>
      <c r="H22" s="32">
        <v>0</v>
      </c>
      <c r="I22" s="34">
        <v>0</v>
      </c>
      <c r="J22" s="60">
        <f t="shared" si="0"/>
        <v>20</v>
      </c>
      <c r="K22" s="56" t="s">
        <v>17</v>
      </c>
      <c r="L22" s="86"/>
    </row>
    <row r="23" spans="1:12" s="11" customFormat="1" ht="15" customHeight="1">
      <c r="A23" s="45" t="s">
        <v>21</v>
      </c>
      <c r="B23" s="33">
        <v>7</v>
      </c>
      <c r="C23" s="32">
        <v>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4">
        <v>0</v>
      </c>
      <c r="J23" s="60">
        <f t="shared" si="0"/>
        <v>14</v>
      </c>
      <c r="K23" s="56" t="s">
        <v>18</v>
      </c>
      <c r="L23" s="86"/>
    </row>
    <row r="24" spans="1:12" s="11" customFormat="1" ht="15" customHeight="1">
      <c r="A24" s="45" t="s">
        <v>46</v>
      </c>
      <c r="B24" s="33">
        <v>7</v>
      </c>
      <c r="C24" s="32">
        <v>5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4">
        <v>0</v>
      </c>
      <c r="J24" s="60">
        <f t="shared" si="0"/>
        <v>12</v>
      </c>
      <c r="K24" s="56" t="s">
        <v>25</v>
      </c>
      <c r="L24" s="86"/>
    </row>
    <row r="25" spans="1:12" s="11" customFormat="1" ht="15" customHeight="1" thickBot="1">
      <c r="A25" s="46" t="s">
        <v>40</v>
      </c>
      <c r="B25" s="53">
        <v>7</v>
      </c>
      <c r="C25" s="43">
        <v>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54">
        <v>0</v>
      </c>
      <c r="J25" s="63">
        <f>SUM(B25:I25)-1</f>
        <v>7</v>
      </c>
      <c r="K25" s="57" t="s">
        <v>26</v>
      </c>
      <c r="L25" s="87"/>
    </row>
    <row r="26" spans="1:14" s="7" customFormat="1" ht="15" customHeight="1">
      <c r="A26" s="82" t="s">
        <v>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N26" s="16"/>
    </row>
    <row r="27" spans="1:14" s="7" customFormat="1" ht="15" customHeight="1">
      <c r="A27" s="17"/>
      <c r="B27" s="18"/>
      <c r="C27" s="18"/>
      <c r="D27" s="18"/>
      <c r="E27" s="18"/>
      <c r="F27" s="18"/>
      <c r="G27" s="18"/>
      <c r="H27" s="18"/>
      <c r="I27" s="18"/>
      <c r="J27" s="17"/>
      <c r="K27" s="17"/>
      <c r="L27" s="17"/>
      <c r="N27" s="16"/>
    </row>
    <row r="28" spans="1:12" ht="20.25">
      <c r="A28" s="81" t="s">
        <v>33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1:12" ht="20.25">
      <c r="A29" s="83" t="s">
        <v>32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2" ht="23.25">
      <c r="A30" s="79" t="s">
        <v>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2" ht="16.5" thickBot="1">
      <c r="A31" s="80" t="s">
        <v>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16.5" thickBot="1">
      <c r="A32" s="64"/>
      <c r="B32" s="65">
        <v>1</v>
      </c>
      <c r="C32" s="66">
        <v>2</v>
      </c>
      <c r="D32" s="66">
        <v>3</v>
      </c>
      <c r="E32" s="66">
        <v>4</v>
      </c>
      <c r="F32" s="66">
        <v>5</v>
      </c>
      <c r="G32" s="66">
        <v>6</v>
      </c>
      <c r="H32" s="66">
        <v>7</v>
      </c>
      <c r="I32" s="67">
        <v>8</v>
      </c>
      <c r="J32" s="71" t="s">
        <v>10</v>
      </c>
      <c r="K32" s="64" t="s">
        <v>1</v>
      </c>
      <c r="L32" s="75"/>
    </row>
    <row r="33" spans="1:12" ht="15" customHeight="1">
      <c r="A33" s="68" t="s">
        <v>69</v>
      </c>
      <c r="B33" s="28">
        <v>7</v>
      </c>
      <c r="C33" s="29">
        <v>7</v>
      </c>
      <c r="D33" s="29">
        <v>7</v>
      </c>
      <c r="E33" s="29">
        <v>7</v>
      </c>
      <c r="F33" s="29">
        <v>7</v>
      </c>
      <c r="G33" s="29">
        <v>7</v>
      </c>
      <c r="H33" s="29">
        <v>7</v>
      </c>
      <c r="I33" s="30">
        <v>1</v>
      </c>
      <c r="J33" s="72">
        <f aca="true" t="shared" si="1" ref="J33:J46">SUM(B33:I33)</f>
        <v>50</v>
      </c>
      <c r="K33" s="31" t="s">
        <v>30</v>
      </c>
      <c r="L33" s="76" t="s">
        <v>13</v>
      </c>
    </row>
    <row r="34" spans="1:12" ht="15">
      <c r="A34" s="69" t="s">
        <v>48</v>
      </c>
      <c r="B34" s="19">
        <v>7</v>
      </c>
      <c r="C34" s="20">
        <v>7</v>
      </c>
      <c r="D34" s="20">
        <v>7</v>
      </c>
      <c r="E34" s="20">
        <v>7</v>
      </c>
      <c r="F34" s="20">
        <v>7</v>
      </c>
      <c r="G34" s="20">
        <v>7</v>
      </c>
      <c r="H34" s="20">
        <v>6</v>
      </c>
      <c r="I34" s="21">
        <v>0</v>
      </c>
      <c r="J34" s="73">
        <f t="shared" si="1"/>
        <v>48</v>
      </c>
      <c r="K34" s="25" t="s">
        <v>31</v>
      </c>
      <c r="L34" s="77"/>
    </row>
    <row r="35" spans="1:12" ht="15">
      <c r="A35" s="69" t="s">
        <v>58</v>
      </c>
      <c r="B35" s="19">
        <v>7</v>
      </c>
      <c r="C35" s="20">
        <v>7</v>
      </c>
      <c r="D35" s="20">
        <v>7</v>
      </c>
      <c r="E35" s="20">
        <v>7</v>
      </c>
      <c r="F35" s="20">
        <v>7</v>
      </c>
      <c r="G35" s="20">
        <v>7</v>
      </c>
      <c r="H35" s="20">
        <v>6</v>
      </c>
      <c r="I35" s="21">
        <v>0</v>
      </c>
      <c r="J35" s="73">
        <f t="shared" si="1"/>
        <v>48</v>
      </c>
      <c r="K35" s="25" t="s">
        <v>31</v>
      </c>
      <c r="L35" s="77"/>
    </row>
    <row r="36" spans="1:12" ht="15">
      <c r="A36" s="69" t="s">
        <v>51</v>
      </c>
      <c r="B36" s="19">
        <v>7</v>
      </c>
      <c r="C36" s="20">
        <v>7</v>
      </c>
      <c r="D36" s="20">
        <v>7</v>
      </c>
      <c r="E36" s="20">
        <v>7</v>
      </c>
      <c r="F36" s="20">
        <v>7</v>
      </c>
      <c r="G36" s="20">
        <v>0</v>
      </c>
      <c r="H36" s="20">
        <v>7</v>
      </c>
      <c r="I36" s="21">
        <v>0</v>
      </c>
      <c r="J36" s="73">
        <f t="shared" si="1"/>
        <v>42</v>
      </c>
      <c r="K36" s="25" t="s">
        <v>24</v>
      </c>
      <c r="L36" s="77"/>
    </row>
    <row r="37" spans="1:12" ht="15">
      <c r="A37" s="69" t="s">
        <v>57</v>
      </c>
      <c r="B37" s="19">
        <v>7</v>
      </c>
      <c r="C37" s="20">
        <v>7</v>
      </c>
      <c r="D37" s="20">
        <v>7</v>
      </c>
      <c r="E37" s="20">
        <v>0</v>
      </c>
      <c r="F37" s="20">
        <v>7</v>
      </c>
      <c r="G37" s="20">
        <v>7</v>
      </c>
      <c r="H37" s="20">
        <v>7</v>
      </c>
      <c r="I37" s="21">
        <v>0</v>
      </c>
      <c r="J37" s="73">
        <f t="shared" si="1"/>
        <v>42</v>
      </c>
      <c r="K37" s="25" t="s">
        <v>24</v>
      </c>
      <c r="L37" s="77"/>
    </row>
    <row r="38" spans="1:21" ht="15.75">
      <c r="A38" s="69" t="s">
        <v>15</v>
      </c>
      <c r="B38" s="19">
        <v>5</v>
      </c>
      <c r="C38" s="20">
        <v>7</v>
      </c>
      <c r="D38" s="20">
        <v>5</v>
      </c>
      <c r="E38" s="20">
        <v>7</v>
      </c>
      <c r="F38" s="20">
        <v>7</v>
      </c>
      <c r="G38" s="20">
        <v>0</v>
      </c>
      <c r="H38" s="20">
        <v>0</v>
      </c>
      <c r="I38" s="21">
        <v>0</v>
      </c>
      <c r="J38" s="73">
        <f t="shared" si="1"/>
        <v>31</v>
      </c>
      <c r="K38" s="25" t="s">
        <v>8</v>
      </c>
      <c r="L38" s="77"/>
      <c r="N38" s="12"/>
      <c r="O38" s="13"/>
      <c r="P38" s="13"/>
      <c r="Q38" s="13"/>
      <c r="R38" s="13"/>
      <c r="S38" s="13"/>
      <c r="T38" s="14"/>
      <c r="U38" s="15"/>
    </row>
    <row r="39" spans="1:21" ht="15.75">
      <c r="A39" s="69" t="s">
        <v>55</v>
      </c>
      <c r="B39" s="19">
        <v>2</v>
      </c>
      <c r="C39" s="20">
        <v>7</v>
      </c>
      <c r="D39" s="20">
        <v>7</v>
      </c>
      <c r="E39" s="20">
        <v>7</v>
      </c>
      <c r="F39" s="20">
        <v>7</v>
      </c>
      <c r="G39" s="20">
        <v>0</v>
      </c>
      <c r="H39" s="20">
        <v>0</v>
      </c>
      <c r="I39" s="21">
        <v>0</v>
      </c>
      <c r="J39" s="73">
        <f t="shared" si="1"/>
        <v>30</v>
      </c>
      <c r="K39" s="25" t="s">
        <v>3</v>
      </c>
      <c r="L39" s="77"/>
      <c r="N39" s="12"/>
      <c r="O39" s="13"/>
      <c r="P39" s="13"/>
      <c r="Q39" s="13"/>
      <c r="R39" s="13"/>
      <c r="S39" s="13"/>
      <c r="T39" s="14"/>
      <c r="U39" s="15"/>
    </row>
    <row r="40" spans="1:21" ht="16.5" thickBot="1">
      <c r="A40" s="70" t="s">
        <v>53</v>
      </c>
      <c r="B40" s="22">
        <v>7</v>
      </c>
      <c r="C40" s="23">
        <v>7</v>
      </c>
      <c r="D40" s="23">
        <v>7</v>
      </c>
      <c r="E40" s="23">
        <v>0</v>
      </c>
      <c r="F40" s="23">
        <v>7</v>
      </c>
      <c r="G40" s="23">
        <v>0</v>
      </c>
      <c r="H40" s="23">
        <v>0</v>
      </c>
      <c r="I40" s="24">
        <v>0</v>
      </c>
      <c r="J40" s="74">
        <f t="shared" si="1"/>
        <v>28</v>
      </c>
      <c r="K40" s="26" t="s">
        <v>66</v>
      </c>
      <c r="L40" s="78"/>
      <c r="N40" s="12"/>
      <c r="O40" s="13"/>
      <c r="P40" s="13"/>
      <c r="Q40" s="13"/>
      <c r="R40" s="13"/>
      <c r="S40" s="13"/>
      <c r="T40" s="14"/>
      <c r="U40" s="15"/>
    </row>
    <row r="41" spans="1:12" ht="15" customHeight="1">
      <c r="A41" s="68" t="s">
        <v>52</v>
      </c>
      <c r="B41" s="28">
        <v>7</v>
      </c>
      <c r="C41" s="29">
        <v>7</v>
      </c>
      <c r="D41" s="29">
        <v>7</v>
      </c>
      <c r="E41" s="29">
        <v>0</v>
      </c>
      <c r="F41" s="29">
        <v>7</v>
      </c>
      <c r="G41" s="29">
        <v>0</v>
      </c>
      <c r="H41" s="29">
        <v>0</v>
      </c>
      <c r="I41" s="30">
        <v>0</v>
      </c>
      <c r="J41" s="72">
        <f t="shared" si="1"/>
        <v>28</v>
      </c>
      <c r="K41" s="31" t="s">
        <v>66</v>
      </c>
      <c r="L41" s="76" t="s">
        <v>14</v>
      </c>
    </row>
    <row r="42" spans="1:12" ht="15">
      <c r="A42" s="69" t="s">
        <v>47</v>
      </c>
      <c r="B42" s="19">
        <v>7</v>
      </c>
      <c r="C42" s="20">
        <v>7</v>
      </c>
      <c r="D42" s="20">
        <v>7</v>
      </c>
      <c r="E42" s="20">
        <v>0</v>
      </c>
      <c r="F42" s="20">
        <v>7</v>
      </c>
      <c r="G42" s="20">
        <v>0</v>
      </c>
      <c r="H42" s="20">
        <v>0</v>
      </c>
      <c r="I42" s="21">
        <v>0</v>
      </c>
      <c r="J42" s="73">
        <f t="shared" si="1"/>
        <v>28</v>
      </c>
      <c r="K42" s="25" t="s">
        <v>66</v>
      </c>
      <c r="L42" s="77"/>
    </row>
    <row r="43" spans="1:12" ht="15" customHeight="1">
      <c r="A43" s="69" t="s">
        <v>49</v>
      </c>
      <c r="B43" s="19">
        <v>5</v>
      </c>
      <c r="C43" s="20">
        <v>7</v>
      </c>
      <c r="D43" s="20">
        <v>7</v>
      </c>
      <c r="E43" s="20">
        <v>0</v>
      </c>
      <c r="F43" s="20">
        <v>7</v>
      </c>
      <c r="G43" s="20">
        <v>0</v>
      </c>
      <c r="H43" s="20">
        <v>0</v>
      </c>
      <c r="I43" s="21">
        <v>0</v>
      </c>
      <c r="J43" s="73">
        <f t="shared" si="1"/>
        <v>26</v>
      </c>
      <c r="K43" s="25" t="s">
        <v>67</v>
      </c>
      <c r="L43" s="77"/>
    </row>
    <row r="44" spans="1:12" ht="15">
      <c r="A44" s="69" t="s">
        <v>56</v>
      </c>
      <c r="B44" s="19">
        <v>5</v>
      </c>
      <c r="C44" s="20">
        <v>7</v>
      </c>
      <c r="D44" s="20">
        <v>7</v>
      </c>
      <c r="E44" s="20">
        <v>0</v>
      </c>
      <c r="F44" s="20">
        <v>7</v>
      </c>
      <c r="G44" s="20">
        <v>0</v>
      </c>
      <c r="H44" s="20">
        <v>0</v>
      </c>
      <c r="I44" s="21">
        <v>0</v>
      </c>
      <c r="J44" s="73">
        <f t="shared" si="1"/>
        <v>26</v>
      </c>
      <c r="K44" s="25" t="s">
        <v>67</v>
      </c>
      <c r="L44" s="77"/>
    </row>
    <row r="45" spans="1:12" ht="15">
      <c r="A45" s="69" t="s">
        <v>50</v>
      </c>
      <c r="B45" s="19">
        <v>7</v>
      </c>
      <c r="C45" s="20">
        <v>7</v>
      </c>
      <c r="D45" s="20">
        <v>0</v>
      </c>
      <c r="E45" s="20">
        <v>6</v>
      </c>
      <c r="F45" s="20">
        <v>0</v>
      </c>
      <c r="G45" s="20">
        <v>0</v>
      </c>
      <c r="H45" s="20">
        <v>0</v>
      </c>
      <c r="I45" s="21">
        <v>0</v>
      </c>
      <c r="J45" s="73">
        <f t="shared" si="1"/>
        <v>20</v>
      </c>
      <c r="K45" s="25" t="s">
        <v>62</v>
      </c>
      <c r="L45" s="77"/>
    </row>
    <row r="46" spans="1:12" ht="15.75" thickBot="1">
      <c r="A46" s="70" t="s">
        <v>54</v>
      </c>
      <c r="B46" s="22">
        <v>5</v>
      </c>
      <c r="C46" s="23">
        <v>7</v>
      </c>
      <c r="D46" s="23">
        <v>7</v>
      </c>
      <c r="E46" s="23">
        <v>0</v>
      </c>
      <c r="F46" s="23">
        <v>0</v>
      </c>
      <c r="G46" s="23">
        <v>0</v>
      </c>
      <c r="H46" s="23">
        <v>0</v>
      </c>
      <c r="I46" s="24">
        <v>0</v>
      </c>
      <c r="J46" s="74">
        <f t="shared" si="1"/>
        <v>19</v>
      </c>
      <c r="K46" s="26" t="s">
        <v>63</v>
      </c>
      <c r="L46" s="78"/>
    </row>
    <row r="47" spans="1:12" ht="12.75">
      <c r="A47" s="82" t="s">
        <v>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</row>
  </sheetData>
  <sheetProtection/>
  <mergeCells count="15">
    <mergeCell ref="L20:L25"/>
    <mergeCell ref="A28:L28"/>
    <mergeCell ref="A47:L47"/>
    <mergeCell ref="A29:L29"/>
    <mergeCell ref="A1:L1"/>
    <mergeCell ref="A3:L3"/>
    <mergeCell ref="A26:L26"/>
    <mergeCell ref="A4:L4"/>
    <mergeCell ref="A2:L2"/>
    <mergeCell ref="L6:L13"/>
    <mergeCell ref="L14:L19"/>
    <mergeCell ref="L33:L40"/>
    <mergeCell ref="L41:L46"/>
    <mergeCell ref="A30:L30"/>
    <mergeCell ref="A31:L31"/>
  </mergeCells>
  <printOptions/>
  <pageMargins left="0.1968503937007874" right="0.1968503937007874" top="0.31496062992125984" bottom="0.15748031496062992" header="0.35433070866141736" footer="0.15748031496062992"/>
  <pageSetup fitToHeight="3" fitToWidth="1"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2012-11-03T21:16:55Z</cp:lastPrinted>
  <dcterms:created xsi:type="dcterms:W3CDTF">2001-02-16T18:45:40Z</dcterms:created>
  <dcterms:modified xsi:type="dcterms:W3CDTF">2012-11-03T22:47:48Z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