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<sst xmlns="http://schemas.openxmlformats.org/spreadsheetml/2006/main" count="85" uniqueCount="64">
  <si>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XVIII Кубок памяти А.Н.Колмогорова</t>
  </si>
  <si>
    <t>Саров, 1-8 ноября 2013</t>
  </si>
  <si>
    <t>Итоги командной олимпиады</t>
  </si>
  <si>
    <t>Старшая группа</t>
  </si>
  <si>
    <t>Команда</t>
  </si>
  <si>
    <t>å</t>
  </si>
  <si>
    <t>Место</t>
  </si>
  <si>
    <t>Новосибирск-10-11</t>
  </si>
  <si>
    <t>1</t>
  </si>
  <si>
    <t>высшая</t>
  </si>
  <si>
    <t>Ижевск 10-11</t>
  </si>
  <si>
    <t>2-3</t>
  </si>
  <si>
    <t>СПб-239-11</t>
  </si>
  <si>
    <t>Курган-ЦДМО+</t>
  </si>
  <si>
    <t>4</t>
  </si>
  <si>
    <t>Киров-10-11</t>
  </si>
  <si>
    <t>5</t>
  </si>
  <si>
    <t>Набережные Челны 26-10-1</t>
  </si>
  <si>
    <t>6</t>
  </si>
  <si>
    <t>Ульяновск</t>
  </si>
  <si>
    <t>7</t>
  </si>
  <si>
    <t>Долгопрудный 5</t>
  </si>
  <si>
    <t>8</t>
  </si>
  <si>
    <t>Москва25-Ярославль</t>
  </si>
  <si>
    <t>9</t>
  </si>
  <si>
    <t>первая</t>
  </si>
  <si>
    <t>Columbia</t>
  </si>
  <si>
    <t>10</t>
  </si>
  <si>
    <t>ФМШ 2007</t>
  </si>
  <si>
    <t>11</t>
  </si>
  <si>
    <t>Пермь</t>
  </si>
  <si>
    <t>12</t>
  </si>
  <si>
    <t>Ижевск10</t>
  </si>
  <si>
    <t>13</t>
  </si>
  <si>
    <t>Уфа</t>
  </si>
  <si>
    <t>14</t>
  </si>
  <si>
    <t>Л2Ш-10-1</t>
  </si>
  <si>
    <t>15</t>
  </si>
  <si>
    <t>вторая</t>
  </si>
  <si>
    <t>Эрэл</t>
  </si>
  <si>
    <t>16</t>
  </si>
  <si>
    <t>Саров 3</t>
  </si>
  <si>
    <t>17</t>
  </si>
  <si>
    <t>Сандей</t>
  </si>
  <si>
    <t>18</t>
  </si>
  <si>
    <t>При равенстве очков рейтинговые места команд определялись жребием.</t>
  </si>
  <si>
    <t>Саров, 1-8 ноября 2014</t>
  </si>
  <si>
    <t>Младшая группа</t>
  </si>
  <si>
    <t>Санкт-Петербург 239-9</t>
  </si>
  <si>
    <t>Татарстан-9</t>
  </si>
  <si>
    <t>2</t>
  </si>
  <si>
    <t>Новосибирск-9</t>
  </si>
  <si>
    <t>3</t>
  </si>
  <si>
    <t>МММФ+Саров</t>
  </si>
  <si>
    <t>Санкт-Петербург-ЮМШ-9</t>
  </si>
  <si>
    <t>Ижевск-9</t>
  </si>
  <si>
    <t>Омск 9</t>
  </si>
  <si>
    <t>Киров-9</t>
  </si>
  <si>
    <t>Москва-МММФ</t>
  </si>
  <si>
    <t>2007 В</t>
  </si>
  <si>
    <t>359°</t>
  </si>
  <si>
    <t>Рандом</t>
  </si>
  <si>
    <t>Саров-2</t>
  </si>
  <si>
    <t>Саров-нов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</si>
</sst>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2"/>
      <name val="Arial Cyr"/>
      <family val="2"/>
    </font>
    <font>
      <b/>
      <sz val="12"/>
      <name val="Symbol"/>
      <family val="1"/>
    </font>
    <font>
      <i/>
      <sz val="11"/>
      <name val="Arial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i/>
      <sz val="8"/>
      <name val="Arial Cyr"/>
      <family val="2"/>
    </font>
    <font>
      <sz val="11"/>
      <name val="Arial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 textRotation="180"/>
    </xf>
    <xf numFmtId="0" fontId="6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 vertical="center" textRotation="180"/>
    </xf>
    <xf numFmtId="0" fontId="6" fillId="0" borderId="23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 vertical="center" textRotation="180"/>
    </xf>
    <xf numFmtId="0" fontId="6" fillId="0" borderId="39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center" vertical="center" textRotation="180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49" fontId="8" fillId="0" borderId="52" xfId="0" applyNumberFormat="1" applyFont="1" applyFill="1" applyBorder="1" applyAlignment="1">
      <alignment horizontal="center" vertical="center" textRotation="180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 textRotation="180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55" xfId="0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7" fillId="0" borderId="55" xfId="0" applyNumberFormat="1" applyFont="1" applyBorder="1" applyAlignment="1">
      <alignment horizontal="center"/>
    </xf>
    <xf numFmtId="49" fontId="8" fillId="0" borderId="56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 vertical="center" textRotation="180"/>
    </xf>
    <xf numFmtId="0" fontId="6" fillId="0" borderId="57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49" fontId="8" fillId="0" borderId="58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 vertical="center" textRotation="180"/>
    </xf>
    <xf numFmtId="0" fontId="6" fillId="0" borderId="59" xfId="0" applyFont="1" applyBorder="1" applyAlignment="1">
      <alignment horizontal="left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7" fillId="0" borderId="59" xfId="0" applyNumberFormat="1" applyFont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49" fontId="13" fillId="0" borderId="52" xfId="0" applyNumberFormat="1" applyFont="1" applyBorder="1" applyAlignment="1">
      <alignment horizontal="center" vertical="center" textRotation="18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20" zoomScaleNormal="120" workbookViewId="0" topLeftCell="A1">
      <selection activeCell="G14" sqref="G14"/>
    </sheetView>
  </sheetViews>
  <sheetFormatPr defaultColWidth="9.00390625" defaultRowHeight="12.75"/>
  <cols>
    <col min="1" max="1" width="28.875" style="0" bestFit="1" customWidth="1"/>
    <col min="2" max="9" width="3.75390625" style="0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thickBo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6.5" thickBot="1">
      <c r="A5" s="5" t="s">
        <v>4</v>
      </c>
      <c r="B5" s="6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8">
        <v>7</v>
      </c>
      <c r="I5" s="9">
        <v>8</v>
      </c>
      <c r="J5" s="10" t="s">
        <v>5</v>
      </c>
      <c r="K5" s="11" t="s">
        <v>6</v>
      </c>
      <c r="L5" s="12"/>
    </row>
    <row r="6" spans="1:12" ht="15.75" thickBot="1">
      <c r="A6" s="13" t="s">
        <v>7</v>
      </c>
      <c r="B6" s="14">
        <v>7</v>
      </c>
      <c r="C6" s="15">
        <v>7</v>
      </c>
      <c r="D6" s="15">
        <v>7</v>
      </c>
      <c r="E6" s="15">
        <v>7</v>
      </c>
      <c r="F6" s="15">
        <v>7</v>
      </c>
      <c r="G6" s="15">
        <v>7</v>
      </c>
      <c r="H6" s="15">
        <v>7</v>
      </c>
      <c r="I6" s="16">
        <v>3</v>
      </c>
      <c r="J6" s="17">
        <f aca="true" t="shared" si="0" ref="J6:J23">SUM(B6:I6)</f>
        <v>52</v>
      </c>
      <c r="K6" s="18" t="s">
        <v>8</v>
      </c>
      <c r="L6" s="19" t="s">
        <v>9</v>
      </c>
    </row>
    <row r="7" spans="1:12" ht="15.75" thickBot="1">
      <c r="A7" s="20" t="s">
        <v>10</v>
      </c>
      <c r="B7" s="21">
        <v>7</v>
      </c>
      <c r="C7" s="22">
        <v>7</v>
      </c>
      <c r="D7" s="22">
        <v>7</v>
      </c>
      <c r="E7" s="22">
        <v>7</v>
      </c>
      <c r="F7" s="22">
        <v>7</v>
      </c>
      <c r="G7" s="22">
        <v>7</v>
      </c>
      <c r="H7" s="22">
        <v>7</v>
      </c>
      <c r="I7" s="23">
        <v>0</v>
      </c>
      <c r="J7" s="24">
        <f t="shared" si="0"/>
        <v>49</v>
      </c>
      <c r="K7" s="25" t="s">
        <v>11</v>
      </c>
      <c r="L7" s="26"/>
    </row>
    <row r="8" spans="1:12" ht="15.75" thickBot="1">
      <c r="A8" s="20" t="s">
        <v>12</v>
      </c>
      <c r="B8" s="21">
        <v>7</v>
      </c>
      <c r="C8" s="22">
        <v>6</v>
      </c>
      <c r="D8" s="22">
        <v>7</v>
      </c>
      <c r="E8" s="22">
        <v>7</v>
      </c>
      <c r="F8" s="22">
        <v>7</v>
      </c>
      <c r="G8" s="22">
        <v>7</v>
      </c>
      <c r="H8" s="22">
        <v>1</v>
      </c>
      <c r="I8" s="23">
        <v>7</v>
      </c>
      <c r="J8" s="24">
        <f t="shared" si="0"/>
        <v>49</v>
      </c>
      <c r="K8" s="25" t="s">
        <v>11</v>
      </c>
      <c r="L8" s="26"/>
    </row>
    <row r="9" spans="1:12" ht="15.75" thickBot="1">
      <c r="A9" s="20" t="s">
        <v>13</v>
      </c>
      <c r="B9" s="21">
        <v>7</v>
      </c>
      <c r="C9" s="22">
        <v>6</v>
      </c>
      <c r="D9" s="22">
        <v>7</v>
      </c>
      <c r="E9" s="22">
        <v>7</v>
      </c>
      <c r="F9" s="22">
        <v>6</v>
      </c>
      <c r="G9" s="22">
        <v>7</v>
      </c>
      <c r="H9" s="22">
        <v>7</v>
      </c>
      <c r="I9" s="23">
        <v>0</v>
      </c>
      <c r="J9" s="24">
        <f t="shared" si="0"/>
        <v>47</v>
      </c>
      <c r="K9" s="25" t="s">
        <v>14</v>
      </c>
      <c r="L9" s="26"/>
    </row>
    <row r="10" spans="1:12" ht="15.75" thickBot="1">
      <c r="A10" s="20" t="s">
        <v>15</v>
      </c>
      <c r="B10" s="21">
        <v>7</v>
      </c>
      <c r="C10" s="22">
        <v>7</v>
      </c>
      <c r="D10" s="22">
        <v>7</v>
      </c>
      <c r="E10" s="22">
        <v>7</v>
      </c>
      <c r="F10" s="22">
        <v>5</v>
      </c>
      <c r="G10" s="22">
        <v>7</v>
      </c>
      <c r="H10" s="22">
        <v>0</v>
      </c>
      <c r="I10" s="23">
        <v>5</v>
      </c>
      <c r="J10" s="24">
        <f t="shared" si="0"/>
        <v>45</v>
      </c>
      <c r="K10" s="25" t="s">
        <v>16</v>
      </c>
      <c r="L10" s="26"/>
    </row>
    <row r="11" spans="1:12" ht="15.75" thickBot="1">
      <c r="A11" s="20" t="s">
        <v>17</v>
      </c>
      <c r="B11" s="21">
        <v>7</v>
      </c>
      <c r="C11" s="22">
        <v>7</v>
      </c>
      <c r="D11" s="22">
        <v>7</v>
      </c>
      <c r="E11" s="22">
        <v>7</v>
      </c>
      <c r="F11" s="22">
        <v>3</v>
      </c>
      <c r="G11" s="22">
        <v>7</v>
      </c>
      <c r="H11" s="22">
        <v>0</v>
      </c>
      <c r="I11" s="23">
        <v>5</v>
      </c>
      <c r="J11" s="24">
        <f t="shared" si="0"/>
        <v>43</v>
      </c>
      <c r="K11" s="25" t="s">
        <v>18</v>
      </c>
      <c r="L11" s="26"/>
    </row>
    <row r="12" spans="1:12" ht="15.75" thickBot="1">
      <c r="A12" s="20" t="s">
        <v>19</v>
      </c>
      <c r="B12" s="21">
        <v>7</v>
      </c>
      <c r="C12" s="22">
        <v>1</v>
      </c>
      <c r="D12" s="22">
        <v>7</v>
      </c>
      <c r="E12" s="22">
        <v>7</v>
      </c>
      <c r="F12" s="22">
        <v>7</v>
      </c>
      <c r="G12" s="22">
        <v>6</v>
      </c>
      <c r="H12" s="22">
        <v>7</v>
      </c>
      <c r="I12" s="23">
        <v>0</v>
      </c>
      <c r="J12" s="24">
        <f t="shared" si="0"/>
        <v>42</v>
      </c>
      <c r="K12" s="25" t="s">
        <v>20</v>
      </c>
      <c r="L12" s="26"/>
    </row>
    <row r="13" spans="1:12" ht="15.75" thickBot="1">
      <c r="A13" s="27" t="s">
        <v>21</v>
      </c>
      <c r="B13" s="28">
        <v>7</v>
      </c>
      <c r="C13" s="29">
        <v>7</v>
      </c>
      <c r="D13" s="29">
        <v>7</v>
      </c>
      <c r="E13" s="29">
        <v>7</v>
      </c>
      <c r="F13" s="29">
        <v>5</v>
      </c>
      <c r="G13" s="29">
        <v>7</v>
      </c>
      <c r="H13" s="29">
        <v>0</v>
      </c>
      <c r="I13" s="30">
        <v>1</v>
      </c>
      <c r="J13" s="31">
        <f t="shared" si="0"/>
        <v>41</v>
      </c>
      <c r="K13" s="32" t="s">
        <v>22</v>
      </c>
      <c r="L13" s="26"/>
    </row>
    <row r="14" spans="1:12" ht="15.75" thickBot="1">
      <c r="A14" s="13" t="s">
        <v>23</v>
      </c>
      <c r="B14" s="33">
        <v>7</v>
      </c>
      <c r="C14" s="34">
        <v>7</v>
      </c>
      <c r="D14" s="34">
        <v>7</v>
      </c>
      <c r="E14" s="34">
        <v>7</v>
      </c>
      <c r="F14" s="34">
        <v>4</v>
      </c>
      <c r="G14" s="34">
        <v>0</v>
      </c>
      <c r="H14" s="34">
        <v>1</v>
      </c>
      <c r="I14" s="35">
        <v>0</v>
      </c>
      <c r="J14" s="17">
        <f t="shared" si="0"/>
        <v>33</v>
      </c>
      <c r="K14" s="18" t="s">
        <v>24</v>
      </c>
      <c r="L14" s="19" t="s">
        <v>25</v>
      </c>
    </row>
    <row r="15" spans="1:12" ht="15.75" thickBot="1">
      <c r="A15" s="20" t="s">
        <v>26</v>
      </c>
      <c r="B15" s="21">
        <v>7</v>
      </c>
      <c r="C15" s="22">
        <v>7</v>
      </c>
      <c r="D15" s="22">
        <v>7</v>
      </c>
      <c r="E15" s="22">
        <v>1</v>
      </c>
      <c r="F15" s="22">
        <v>7</v>
      </c>
      <c r="G15" s="22">
        <v>0</v>
      </c>
      <c r="H15" s="22">
        <v>0</v>
      </c>
      <c r="I15" s="23">
        <v>0</v>
      </c>
      <c r="J15" s="24">
        <f t="shared" si="0"/>
        <v>29</v>
      </c>
      <c r="K15" s="25" t="s">
        <v>27</v>
      </c>
      <c r="L15" s="26"/>
    </row>
    <row r="16" spans="1:12" ht="15.75" thickBot="1">
      <c r="A16" s="20" t="s">
        <v>28</v>
      </c>
      <c r="B16" s="21">
        <v>7</v>
      </c>
      <c r="C16" s="22">
        <v>2</v>
      </c>
      <c r="D16" s="22">
        <v>6</v>
      </c>
      <c r="E16" s="22">
        <v>4</v>
      </c>
      <c r="F16" s="22">
        <v>7</v>
      </c>
      <c r="G16" s="22">
        <v>1</v>
      </c>
      <c r="H16" s="22">
        <v>0</v>
      </c>
      <c r="I16" s="23">
        <v>0</v>
      </c>
      <c r="J16" s="24">
        <f t="shared" si="0"/>
        <v>27</v>
      </c>
      <c r="K16" s="25" t="s">
        <v>29</v>
      </c>
      <c r="L16" s="26"/>
    </row>
    <row r="17" spans="1:12" ht="15.75" thickBot="1">
      <c r="A17" s="20" t="s">
        <v>30</v>
      </c>
      <c r="B17" s="21">
        <v>7</v>
      </c>
      <c r="C17" s="22">
        <v>7</v>
      </c>
      <c r="D17" s="22">
        <v>7</v>
      </c>
      <c r="E17" s="22">
        <v>1</v>
      </c>
      <c r="F17" s="22">
        <v>3</v>
      </c>
      <c r="G17" s="22">
        <v>0</v>
      </c>
      <c r="H17" s="22">
        <v>0</v>
      </c>
      <c r="I17" s="23">
        <v>0</v>
      </c>
      <c r="J17" s="24">
        <f t="shared" si="0"/>
        <v>25</v>
      </c>
      <c r="K17" s="25" t="s">
        <v>31</v>
      </c>
      <c r="L17" s="26"/>
    </row>
    <row r="18" spans="1:12" ht="15.75" thickBot="1">
      <c r="A18" s="20" t="s">
        <v>32</v>
      </c>
      <c r="B18" s="21">
        <v>7</v>
      </c>
      <c r="C18" s="22">
        <v>7</v>
      </c>
      <c r="D18" s="22">
        <v>0</v>
      </c>
      <c r="E18" s="22">
        <v>2</v>
      </c>
      <c r="F18" s="22">
        <v>7</v>
      </c>
      <c r="G18" s="22">
        <v>0</v>
      </c>
      <c r="H18" s="22">
        <v>1</v>
      </c>
      <c r="I18" s="23">
        <v>0</v>
      </c>
      <c r="J18" s="24">
        <f t="shared" si="0"/>
        <v>24</v>
      </c>
      <c r="K18" s="25" t="s">
        <v>33</v>
      </c>
      <c r="L18" s="26"/>
    </row>
    <row r="19" spans="1:12" ht="15.75" thickBot="1">
      <c r="A19" s="36" t="s">
        <v>34</v>
      </c>
      <c r="B19" s="37">
        <v>7</v>
      </c>
      <c r="C19" s="38">
        <v>1</v>
      </c>
      <c r="D19" s="38">
        <v>7</v>
      </c>
      <c r="E19" s="38">
        <v>1</v>
      </c>
      <c r="F19" s="38">
        <v>3</v>
      </c>
      <c r="G19" s="38">
        <v>1</v>
      </c>
      <c r="H19" s="38">
        <v>1</v>
      </c>
      <c r="I19" s="39">
        <v>1</v>
      </c>
      <c r="J19" s="40">
        <f t="shared" si="0"/>
        <v>22</v>
      </c>
      <c r="K19" s="41" t="s">
        <v>35</v>
      </c>
      <c r="L19" s="42"/>
    </row>
    <row r="20" spans="1:12" ht="15.75" thickBot="1">
      <c r="A20" s="43" t="s">
        <v>36</v>
      </c>
      <c r="B20" s="44">
        <v>7</v>
      </c>
      <c r="C20" s="45">
        <v>1</v>
      </c>
      <c r="D20" s="45">
        <v>0</v>
      </c>
      <c r="E20" s="45">
        <v>7</v>
      </c>
      <c r="F20" s="45">
        <v>4</v>
      </c>
      <c r="G20" s="45">
        <v>1</v>
      </c>
      <c r="H20" s="45">
        <v>0</v>
      </c>
      <c r="I20" s="46">
        <v>0</v>
      </c>
      <c r="J20" s="47">
        <f t="shared" si="0"/>
        <v>20</v>
      </c>
      <c r="K20" s="48" t="s">
        <v>37</v>
      </c>
      <c r="L20" s="49" t="s">
        <v>38</v>
      </c>
    </row>
    <row r="21" spans="1:12" ht="15.75" thickBot="1">
      <c r="A21" s="20" t="s">
        <v>39</v>
      </c>
      <c r="B21" s="21">
        <v>6</v>
      </c>
      <c r="C21" s="22">
        <v>7</v>
      </c>
      <c r="D21" s="22">
        <v>0</v>
      </c>
      <c r="E21" s="22">
        <v>1</v>
      </c>
      <c r="F21" s="22">
        <v>4</v>
      </c>
      <c r="G21" s="22">
        <v>0</v>
      </c>
      <c r="H21" s="22">
        <v>0</v>
      </c>
      <c r="I21" s="23">
        <v>0</v>
      </c>
      <c r="J21" s="24">
        <f t="shared" si="0"/>
        <v>18</v>
      </c>
      <c r="K21" s="25" t="s">
        <v>40</v>
      </c>
      <c r="L21" s="26"/>
    </row>
    <row r="22" spans="1:12" ht="15.75" thickBot="1">
      <c r="A22" s="20" t="s">
        <v>41</v>
      </c>
      <c r="B22" s="50">
        <v>1</v>
      </c>
      <c r="C22" s="51">
        <v>1</v>
      </c>
      <c r="D22" s="51">
        <v>7</v>
      </c>
      <c r="E22" s="51">
        <v>1</v>
      </c>
      <c r="F22" s="51">
        <v>2</v>
      </c>
      <c r="G22" s="51">
        <v>0</v>
      </c>
      <c r="H22" s="51">
        <v>0</v>
      </c>
      <c r="I22" s="52">
        <v>0</v>
      </c>
      <c r="J22" s="24">
        <f t="shared" si="0"/>
        <v>12</v>
      </c>
      <c r="K22" s="25" t="s">
        <v>42</v>
      </c>
      <c r="L22" s="26"/>
    </row>
    <row r="23" spans="1:12" ht="15.75" thickBot="1">
      <c r="A23" s="36" t="s">
        <v>43</v>
      </c>
      <c r="B23" s="53">
        <v>7</v>
      </c>
      <c r="C23" s="54">
        <v>2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5">
        <v>0</v>
      </c>
      <c r="J23" s="40">
        <f t="shared" si="0"/>
        <v>9</v>
      </c>
      <c r="K23" s="41" t="s">
        <v>44</v>
      </c>
      <c r="L23" s="56"/>
    </row>
    <row r="24" spans="1:12" ht="12.75">
      <c r="A24" s="57" t="s">
        <v>45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15">
      <c r="A25" s="58"/>
      <c r="B25" s="59"/>
      <c r="C25" s="59"/>
      <c r="D25" s="59"/>
      <c r="E25" s="59"/>
      <c r="F25" s="59"/>
      <c r="G25" s="59"/>
      <c r="H25" s="59"/>
      <c r="I25" s="59"/>
      <c r="J25" s="60"/>
      <c r="K25" s="61"/>
      <c r="L25" s="62"/>
    </row>
    <row r="26" spans="1:12" ht="12.75">
      <c r="A26" s="63"/>
      <c r="B26" s="64"/>
      <c r="C26" s="64"/>
      <c r="D26" s="64"/>
      <c r="E26" s="64"/>
      <c r="F26" s="64"/>
      <c r="G26" s="64"/>
      <c r="H26" s="64"/>
      <c r="I26" s="64"/>
      <c r="J26" s="63"/>
      <c r="K26" s="63"/>
      <c r="L26" s="63"/>
    </row>
    <row r="27" spans="1:12" ht="20.25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2" t="s">
        <v>46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23.25">
      <c r="A29" s="3" t="s">
        <v>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6.5" thickBot="1">
      <c r="A30" s="4" t="s">
        <v>47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6.5" thickBot="1">
      <c r="A31" s="65" t="s">
        <v>4</v>
      </c>
      <c r="B31" s="66">
        <v>1</v>
      </c>
      <c r="C31" s="67">
        <v>2</v>
      </c>
      <c r="D31" s="67">
        <v>3</v>
      </c>
      <c r="E31" s="67">
        <v>4</v>
      </c>
      <c r="F31" s="67">
        <v>5</v>
      </c>
      <c r="G31" s="67">
        <v>6</v>
      </c>
      <c r="H31" s="67">
        <v>7</v>
      </c>
      <c r="I31" s="68"/>
      <c r="J31" s="69" t="s">
        <v>5</v>
      </c>
      <c r="K31" s="70" t="s">
        <v>6</v>
      </c>
      <c r="L31" s="71"/>
    </row>
    <row r="32" spans="1:12" ht="15.75" thickBot="1">
      <c r="A32" s="72" t="s">
        <v>48</v>
      </c>
      <c r="B32" s="73">
        <v>7</v>
      </c>
      <c r="C32" s="74">
        <v>7</v>
      </c>
      <c r="D32" s="74">
        <v>7</v>
      </c>
      <c r="E32" s="74">
        <v>7</v>
      </c>
      <c r="F32" s="74">
        <v>7</v>
      </c>
      <c r="G32" s="74">
        <v>7</v>
      </c>
      <c r="H32" s="74">
        <v>1</v>
      </c>
      <c r="I32" s="75"/>
      <c r="J32" s="76">
        <f aca="true" t="shared" si="1" ref="J32:J45">SUM(B32:I32)</f>
        <v>43</v>
      </c>
      <c r="K32" s="77" t="s">
        <v>8</v>
      </c>
      <c r="L32" s="78" t="s">
        <v>9</v>
      </c>
    </row>
    <row r="33" spans="1:12" ht="15.75" thickBot="1">
      <c r="A33" s="79" t="s">
        <v>49</v>
      </c>
      <c r="B33" s="80">
        <v>7</v>
      </c>
      <c r="C33" s="81">
        <v>7</v>
      </c>
      <c r="D33" s="81">
        <v>7</v>
      </c>
      <c r="E33" s="81">
        <v>2</v>
      </c>
      <c r="F33" s="81">
        <v>7</v>
      </c>
      <c r="G33" s="81">
        <v>7</v>
      </c>
      <c r="H33" s="81">
        <v>0</v>
      </c>
      <c r="I33" s="82"/>
      <c r="J33" s="83">
        <f t="shared" si="1"/>
        <v>37</v>
      </c>
      <c r="K33" s="84" t="s">
        <v>50</v>
      </c>
      <c r="L33" s="85"/>
    </row>
    <row r="34" spans="1:12" ht="15.75" thickBot="1">
      <c r="A34" s="79" t="s">
        <v>51</v>
      </c>
      <c r="B34" s="80">
        <v>7</v>
      </c>
      <c r="C34" s="81">
        <v>7</v>
      </c>
      <c r="D34" s="81">
        <v>3</v>
      </c>
      <c r="E34" s="81">
        <v>4</v>
      </c>
      <c r="F34" s="81">
        <v>7</v>
      </c>
      <c r="G34" s="81">
        <v>5</v>
      </c>
      <c r="H34" s="81">
        <v>0</v>
      </c>
      <c r="I34" s="82"/>
      <c r="J34" s="83">
        <f t="shared" si="1"/>
        <v>33</v>
      </c>
      <c r="K34" s="84" t="s">
        <v>52</v>
      </c>
      <c r="L34" s="85"/>
    </row>
    <row r="35" spans="1:12" ht="15.75" thickBot="1">
      <c r="A35" s="79" t="s">
        <v>53</v>
      </c>
      <c r="B35" s="80">
        <v>7</v>
      </c>
      <c r="C35" s="81">
        <v>5</v>
      </c>
      <c r="D35" s="81">
        <v>7</v>
      </c>
      <c r="E35" s="81">
        <v>0</v>
      </c>
      <c r="F35" s="81">
        <v>6</v>
      </c>
      <c r="G35" s="81">
        <v>7</v>
      </c>
      <c r="H35" s="81">
        <v>0</v>
      </c>
      <c r="I35" s="82"/>
      <c r="J35" s="83">
        <f t="shared" si="1"/>
        <v>32</v>
      </c>
      <c r="K35" s="84" t="s">
        <v>14</v>
      </c>
      <c r="L35" s="85"/>
    </row>
    <row r="36" spans="1:12" ht="15.75" thickBot="1">
      <c r="A36" s="79" t="s">
        <v>54</v>
      </c>
      <c r="B36" s="80">
        <v>3</v>
      </c>
      <c r="C36" s="81">
        <v>7</v>
      </c>
      <c r="D36" s="81">
        <v>7</v>
      </c>
      <c r="E36" s="81">
        <v>1</v>
      </c>
      <c r="F36" s="81">
        <v>0</v>
      </c>
      <c r="G36" s="81">
        <v>5</v>
      </c>
      <c r="H36" s="81">
        <v>0</v>
      </c>
      <c r="I36" s="82"/>
      <c r="J36" s="83">
        <f t="shared" si="1"/>
        <v>23</v>
      </c>
      <c r="K36" s="84" t="s">
        <v>16</v>
      </c>
      <c r="L36" s="85"/>
    </row>
    <row r="37" spans="1:12" ht="15.75" thickBot="1">
      <c r="A37" s="86" t="s">
        <v>55</v>
      </c>
      <c r="B37" s="87">
        <v>7</v>
      </c>
      <c r="C37" s="88">
        <v>7</v>
      </c>
      <c r="D37" s="88">
        <v>5</v>
      </c>
      <c r="E37" s="88">
        <v>0</v>
      </c>
      <c r="F37" s="88">
        <v>0</v>
      </c>
      <c r="G37" s="88">
        <v>3</v>
      </c>
      <c r="H37" s="88">
        <v>0</v>
      </c>
      <c r="I37" s="89"/>
      <c r="J37" s="90">
        <f t="shared" si="1"/>
        <v>22</v>
      </c>
      <c r="K37" s="91" t="s">
        <v>18</v>
      </c>
      <c r="L37" s="92"/>
    </row>
    <row r="38" spans="1:12" ht="15.75" thickBot="1">
      <c r="A38" s="72" t="s">
        <v>56</v>
      </c>
      <c r="B38" s="73">
        <v>7</v>
      </c>
      <c r="C38" s="74">
        <v>7</v>
      </c>
      <c r="D38" s="74">
        <v>6</v>
      </c>
      <c r="E38" s="74">
        <v>0</v>
      </c>
      <c r="F38" s="74">
        <v>1</v>
      </c>
      <c r="G38" s="74">
        <v>0</v>
      </c>
      <c r="H38" s="74">
        <v>0</v>
      </c>
      <c r="I38" s="75"/>
      <c r="J38" s="76">
        <f t="shared" si="1"/>
        <v>21</v>
      </c>
      <c r="K38" s="77" t="s">
        <v>20</v>
      </c>
      <c r="L38" s="78" t="s">
        <v>25</v>
      </c>
    </row>
    <row r="39" spans="1:12" ht="15.75" thickBot="1">
      <c r="A39" s="79" t="s">
        <v>57</v>
      </c>
      <c r="B39" s="80">
        <v>7</v>
      </c>
      <c r="C39" s="81">
        <v>7</v>
      </c>
      <c r="D39" s="81">
        <v>7</v>
      </c>
      <c r="E39" s="81">
        <v>0</v>
      </c>
      <c r="F39" s="81">
        <v>0</v>
      </c>
      <c r="G39" s="81">
        <v>0</v>
      </c>
      <c r="H39" s="81">
        <v>0</v>
      </c>
      <c r="I39" s="82"/>
      <c r="J39" s="83">
        <f t="shared" si="1"/>
        <v>21</v>
      </c>
      <c r="K39" s="84" t="s">
        <v>22</v>
      </c>
      <c r="L39" s="85"/>
    </row>
    <row r="40" spans="1:12" ht="15.75" thickBot="1">
      <c r="A40" s="79" t="s">
        <v>58</v>
      </c>
      <c r="B40" s="80">
        <v>7</v>
      </c>
      <c r="C40" s="81">
        <v>7</v>
      </c>
      <c r="D40" s="81">
        <v>5</v>
      </c>
      <c r="E40" s="81">
        <v>0</v>
      </c>
      <c r="F40" s="81">
        <v>1</v>
      </c>
      <c r="G40" s="81">
        <v>1</v>
      </c>
      <c r="H40" s="81">
        <v>0</v>
      </c>
      <c r="I40" s="82"/>
      <c r="J40" s="83">
        <f t="shared" si="1"/>
        <v>21</v>
      </c>
      <c r="K40" s="84" t="s">
        <v>24</v>
      </c>
      <c r="L40" s="85"/>
    </row>
    <row r="41" spans="1:12" ht="15.75" thickBot="1">
      <c r="A41" s="79" t="s">
        <v>59</v>
      </c>
      <c r="B41" s="80">
        <v>3</v>
      </c>
      <c r="C41" s="81">
        <v>7</v>
      </c>
      <c r="D41" s="81">
        <v>2</v>
      </c>
      <c r="E41" s="81">
        <v>0</v>
      </c>
      <c r="F41" s="81">
        <v>1</v>
      </c>
      <c r="G41" s="81">
        <v>1</v>
      </c>
      <c r="H41" s="81">
        <v>0</v>
      </c>
      <c r="I41" s="82"/>
      <c r="J41" s="83">
        <f t="shared" si="1"/>
        <v>14</v>
      </c>
      <c r="K41" s="84" t="s">
        <v>27</v>
      </c>
      <c r="L41" s="85"/>
    </row>
    <row r="42" spans="1:12" ht="15.75" thickBot="1">
      <c r="A42" s="79" t="s">
        <v>60</v>
      </c>
      <c r="B42" s="80">
        <v>7</v>
      </c>
      <c r="C42" s="81">
        <v>0</v>
      </c>
      <c r="D42" s="81">
        <v>2</v>
      </c>
      <c r="E42" s="81">
        <v>1</v>
      </c>
      <c r="F42" s="81">
        <v>0</v>
      </c>
      <c r="G42" s="81">
        <v>0</v>
      </c>
      <c r="H42" s="81">
        <v>0</v>
      </c>
      <c r="I42" s="82"/>
      <c r="J42" s="83">
        <f t="shared" si="1"/>
        <v>10</v>
      </c>
      <c r="K42" s="84" t="s">
        <v>29</v>
      </c>
      <c r="L42" s="85"/>
    </row>
    <row r="43" spans="1:12" ht="15.75" thickBot="1">
      <c r="A43" s="79" t="s">
        <v>61</v>
      </c>
      <c r="B43" s="80">
        <v>7</v>
      </c>
      <c r="C43" s="81">
        <v>0</v>
      </c>
      <c r="D43" s="81">
        <v>1</v>
      </c>
      <c r="E43" s="81">
        <v>0</v>
      </c>
      <c r="F43" s="81">
        <v>0</v>
      </c>
      <c r="G43" s="81">
        <v>0</v>
      </c>
      <c r="H43" s="81">
        <v>0</v>
      </c>
      <c r="I43" s="82"/>
      <c r="J43" s="83">
        <f t="shared" si="1"/>
        <v>8</v>
      </c>
      <c r="K43" s="84" t="s">
        <v>31</v>
      </c>
      <c r="L43" s="85"/>
    </row>
    <row r="44" spans="1:12" ht="15.75" thickBot="1">
      <c r="A44" s="79" t="s">
        <v>62</v>
      </c>
      <c r="B44" s="80">
        <v>1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2"/>
      <c r="J44" s="83">
        <f t="shared" si="1"/>
        <v>1</v>
      </c>
      <c r="K44" s="84" t="s">
        <v>33</v>
      </c>
      <c r="L44" s="85"/>
    </row>
    <row r="45" spans="1:12" ht="15.75" thickBot="1">
      <c r="A45" s="86" t="s">
        <v>63</v>
      </c>
      <c r="B45" s="87"/>
      <c r="C45" s="88"/>
      <c r="D45" s="88"/>
      <c r="E45" s="88"/>
      <c r="F45" s="88"/>
      <c r="G45" s="88"/>
      <c r="H45" s="88"/>
      <c r="I45" s="89"/>
      <c r="J45" s="90">
        <f t="shared" si="1"/>
        <v>0</v>
      </c>
      <c r="K45" s="91" t="s">
        <v>35</v>
      </c>
      <c r="L45" s="92"/>
    </row>
    <row r="46" spans="1:12" ht="12.75">
      <c r="A46" s="57" t="s">
        <v>45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</sheetData>
  <mergeCells count="15">
    <mergeCell ref="L32:L37"/>
    <mergeCell ref="L38:L45"/>
    <mergeCell ref="A46:L46"/>
    <mergeCell ref="A27:L27"/>
    <mergeCell ref="A28:L28"/>
    <mergeCell ref="A29:L29"/>
    <mergeCell ref="A30:L30"/>
    <mergeCell ref="L6:L13"/>
    <mergeCell ref="L14:L19"/>
    <mergeCell ref="L20:L23"/>
    <mergeCell ref="A24:L24"/>
    <mergeCell ref="A1:L1"/>
    <mergeCell ref="A2:L2"/>
    <mergeCell ref="A3:L3"/>
    <mergeCell ref="A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2014-11-03T10:44:18Z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