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Junior" sheetId="1" r:id="rId1"/>
    <sheet name="Senior" sheetId="2" r:id="rId2"/>
  </sheets>
  <definedNames/>
  <calcPr fullCalcOnLoad="1"/>
</workbook>
</file>

<file path=xl/sharedStrings.xml><?xml version="1.0" encoding="utf-8"?>
<sst xmlns="http://schemas.openxmlformats.org/spreadsheetml/2006/main" count="297" uniqueCount="173">
  <si>
    <t>№</t>
  </si>
  <si>
    <t>Шифр</t>
  </si>
  <si>
    <t>ФИО участника/
Name</t>
  </si>
  <si>
    <t>Страна/
Country</t>
  </si>
  <si>
    <t>Город, Школа/                    Сity, School</t>
  </si>
  <si>
    <t>1 день
1st Day</t>
  </si>
  <si>
    <t>2 день
2nd Day</t>
  </si>
  <si>
    <t>ИТОГО
TOTAL</t>
  </si>
  <si>
    <t>ДИПЛОМ</t>
  </si>
  <si>
    <t>задания / tasks</t>
  </si>
  <si>
    <t>DIPLOMA</t>
  </si>
  <si>
    <t>Россия</t>
  </si>
  <si>
    <t>Romania</t>
  </si>
  <si>
    <t>Ye Kai</t>
  </si>
  <si>
    <t>Bulgaria</t>
  </si>
  <si>
    <t>Sofia, Sofia High School of Mathematics</t>
  </si>
  <si>
    <t>Якутск, РЛИ</t>
  </si>
  <si>
    <t>Казахстан</t>
  </si>
  <si>
    <t>Прокопьев Григорий Анатольевич</t>
  </si>
  <si>
    <t>Рыжков Михаил Олегович</t>
  </si>
  <si>
    <t>Иркутск, лицей №36</t>
  </si>
  <si>
    <t>Степанов Егор Петрович</t>
  </si>
  <si>
    <t>Вилюйск, Вилюйская гимназия</t>
  </si>
  <si>
    <t>Аргунова Нарыйа Афанасьевна</t>
  </si>
  <si>
    <t>Кауханов Данабек</t>
  </si>
  <si>
    <t>Члены жюри:</t>
  </si>
  <si>
    <t>Секретарь:</t>
  </si>
  <si>
    <t>Антипин В. И.</t>
  </si>
  <si>
    <t>S-21</t>
  </si>
  <si>
    <t>Унаров Даниил Максимович</t>
  </si>
  <si>
    <t>Якутск, СУНЦ НГУ</t>
  </si>
  <si>
    <t>S-20</t>
  </si>
  <si>
    <t>S-19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</si>
  <si>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</si>
  <si>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</si>
  <si>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</si>
  <si>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</si>
  <si>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</si>
  <si>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</si>
  <si>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</si>
  <si>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</si>
  <si>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</si>
  <si>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</si>
  <si>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</si>
  <si>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</si>
  <si>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</si>
  <si>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</si>
  <si>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S-15</t>
  </si>
  <si>
    <t>S-16</t>
  </si>
  <si>
    <t>S-17</t>
  </si>
  <si>
    <t>S-18</t>
  </si>
  <si>
    <t>Bumbacea Radu</t>
  </si>
  <si>
    <t>Bucharest, "Tudor Vianu" National High School of Computer Science</t>
  </si>
  <si>
    <t>Зубарева Влада</t>
  </si>
  <si>
    <t>Якутск, СОШ №5</t>
  </si>
  <si>
    <t>Kolev Boris Nikolaev</t>
  </si>
  <si>
    <t>Якутск, ЯГЛ</t>
  </si>
  <si>
    <t>Фаст Вадим Евгеньевич</t>
  </si>
  <si>
    <t>Абрамов Тимир Владимирович</t>
  </si>
  <si>
    <t>Kovachev Alexander Nikolaev</t>
  </si>
  <si>
    <t>Овчинников Денис Витальевич</t>
  </si>
  <si>
    <t>Алматы, гимназия №134</t>
  </si>
  <si>
    <t>Дуйсенбаев Азамат Айтбайулы</t>
  </si>
  <si>
    <t>Delchev Yoan Nedyalkov</t>
  </si>
  <si>
    <t>Никифоров Дьулустан Васильевич</t>
  </si>
  <si>
    <t>Платонова Любовь Васильевна</t>
  </si>
  <si>
    <t>Павлодар, Казахско-Турецкий лицей</t>
  </si>
  <si>
    <t>Садыгулова Салтанат Кенжебайкызы</t>
  </si>
  <si>
    <t>Павлодар, лицей №10</t>
  </si>
  <si>
    <t>Papazov Yavor Valentinov</t>
  </si>
  <si>
    <t>Иннокентьев Артем Петрович</t>
  </si>
  <si>
    <t>Якутск, Октемский лицей</t>
  </si>
  <si>
    <t>Николаев Ильяс Викторович</t>
  </si>
  <si>
    <t>Кабак Мухтар Толсуович</t>
  </si>
  <si>
    <t>Алматы, РСФМСШИ</t>
  </si>
  <si>
    <t>J-100</t>
  </si>
  <si>
    <t>J-101</t>
  </si>
  <si>
    <t>J-102</t>
  </si>
  <si>
    <t>J-103</t>
  </si>
  <si>
    <t>J-104</t>
  </si>
  <si>
    <t>J-105</t>
  </si>
  <si>
    <t>J-106</t>
  </si>
  <si>
    <t>J-107</t>
  </si>
  <si>
    <t>J-108</t>
  </si>
  <si>
    <t>J-109</t>
  </si>
  <si>
    <t>J-110</t>
  </si>
  <si>
    <t>J-111</t>
  </si>
  <si>
    <t>J-112</t>
  </si>
  <si>
    <t>J-113</t>
  </si>
  <si>
    <t>J-114</t>
  </si>
  <si>
    <t>J-115</t>
  </si>
  <si>
    <t>J-116</t>
  </si>
  <si>
    <t>J-117</t>
  </si>
  <si>
    <t>J-118</t>
  </si>
  <si>
    <t>J-119</t>
  </si>
  <si>
    <t>J-120</t>
  </si>
  <si>
    <t>J-121</t>
  </si>
  <si>
    <t>J-122</t>
  </si>
  <si>
    <t>J-123</t>
  </si>
  <si>
    <t>J-124</t>
  </si>
  <si>
    <t>J-125</t>
  </si>
  <si>
    <t>J-126</t>
  </si>
  <si>
    <t>J-127</t>
  </si>
  <si>
    <t>J-128</t>
  </si>
  <si>
    <t>J-129</t>
  </si>
  <si>
    <t>J-130</t>
  </si>
  <si>
    <t>J-131</t>
  </si>
  <si>
    <t>J-132</t>
  </si>
  <si>
    <t>J-133</t>
  </si>
  <si>
    <t>J-134</t>
  </si>
  <si>
    <t>J-135</t>
  </si>
  <si>
    <t>Родионов Егор Дмитриевич</t>
  </si>
  <si>
    <t>Апросимова Айсена Егоровна</t>
  </si>
  <si>
    <t>Dobrev Daniel Krasimirov</t>
  </si>
  <si>
    <t>Попов Николай Олегович</t>
  </si>
  <si>
    <t>Якутск, ФТЛ</t>
  </si>
  <si>
    <t>Dragoi Octav-Ioan</t>
  </si>
  <si>
    <t>Bucharest, International Computer HighSchool of Bucharest</t>
  </si>
  <si>
    <t>Жданов Роман Владимирович</t>
  </si>
  <si>
    <t>Завитинск, СОШ №1</t>
  </si>
  <si>
    <t>Герасименко Антон Олегович</t>
  </si>
  <si>
    <t>Чекмарева Ксения Михайловна</t>
  </si>
  <si>
    <t>Завитинск, СОШ №3</t>
  </si>
  <si>
    <t>Сидорец Анна Игоревна</t>
  </si>
  <si>
    <t>Никифорова Марина</t>
  </si>
  <si>
    <t>Чернышевский, ЧСОШ №3</t>
  </si>
  <si>
    <t>Milu Alexandru Andrei</t>
  </si>
  <si>
    <t>Якубовский Илья</t>
  </si>
  <si>
    <t>Давыдова Светлана Геннадьевна</t>
  </si>
  <si>
    <t>Якутск, СОШ №2</t>
  </si>
  <si>
    <t>Шворак Анастасия Юрьевна</t>
  </si>
  <si>
    <t>Атменеева Ксения Александровна</t>
  </si>
  <si>
    <t>Васильев Семен Семенович</t>
  </si>
  <si>
    <t>Ытык-Кюель, Таттинская гамназия</t>
  </si>
  <si>
    <t>Жанузак Таир</t>
  </si>
  <si>
    <t>Астана, Казахско-Турецкий лицей</t>
  </si>
  <si>
    <t>Kamaliden Mukhammed</t>
  </si>
  <si>
    <t>Сергазы Галимжан</t>
  </si>
  <si>
    <t>Актобе, Казахско-Турецкий лицей</t>
  </si>
  <si>
    <t>Gabdilalimov Alibek</t>
  </si>
  <si>
    <t>Уральск, Казахско-Турецкий лицей</t>
  </si>
  <si>
    <t>Stoyanov Stoyan</t>
  </si>
  <si>
    <t>Шамшиденов Кайрат Каиргельдинович</t>
  </si>
  <si>
    <t>Павлодар, школа лицей №10</t>
  </si>
  <si>
    <t>Bucharest, "Tudor Vianu" National College of Informatics</t>
  </si>
  <si>
    <t>Чиркова Айыына Степановна</t>
  </si>
  <si>
    <t>Намцы, Намская улусная гимназия</t>
  </si>
  <si>
    <t>Рудых Василиса  Эдуардовна</t>
  </si>
  <si>
    <t>Kabayev Merey Kuanyshkalievich</t>
  </si>
  <si>
    <t>Горячкин Василий Вячеславович</t>
  </si>
  <si>
    <t>Углегорск, СОШ №7</t>
  </si>
  <si>
    <t>Parvanov Aleksandar</t>
  </si>
  <si>
    <t>Стрекаловская Екатерина Леонтьевна</t>
  </si>
  <si>
    <t>Жолдасбеков Даулет Серикович</t>
  </si>
  <si>
    <t>Христова Виктория Михайлова</t>
  </si>
  <si>
    <t>Varna, Varna HighSchool of Mathematics</t>
  </si>
  <si>
    <t>Кукова Десислава Емилиянова</t>
  </si>
  <si>
    <t>4 июля 2009 г.</t>
  </si>
  <si>
    <t>Сопредседатели жюри:</t>
  </si>
  <si>
    <t>Егоров В.А., Попов С.В.</t>
  </si>
  <si>
    <t>Винокуров А.В., Голованов А.С., Кысылбаиков И. Г., Малышев В.В., Никитин С.П., Попов Н. С., Прокопьев А.В., Тихонова А.О., Шамаев Э.И.</t>
  </si>
  <si>
    <t>4 июля 2009 года</t>
  </si>
  <si>
    <t>наруш. техн. правил</t>
  </si>
  <si>
    <t>PROTOCOL
   ХVI International  Olimpiad "Tuymaada-2009"
MATHEMATICS, senior league</t>
  </si>
  <si>
    <t>ПРОТОКОЛ
XVI Международной олимпиады "Туймаада- 2009" 
МАТЕМАТИКА, старшая лига</t>
  </si>
  <si>
    <t>I</t>
  </si>
  <si>
    <t>II</t>
  </si>
  <si>
    <t>III</t>
  </si>
  <si>
    <t>ПРОТОКОЛ
XVI Международной олимпиады "Туймаада- 2009" 
МАТЕМАТИКА, младшая лига</t>
  </si>
  <si>
    <t>PROTOCOL
   ХVI International  Olimpiad "Tuymaada-2009"
MATHEMATICS, junior league</t>
  </si>
  <si>
    <t>Ivanovici Adrian-Stefan</t>
  </si>
  <si>
    <t>Ciupan Andrei Laurentiu</t>
  </si>
  <si>
    <t>Жунусов Канат Талгатович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</si>
</sst>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4" fontId="5" fillId="0" borderId="12" xfId="0" applyNumberFormat="1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="85" zoomScaleSheetLayoutView="85" zoomScalePageLayoutView="0" workbookViewId="0" topLeftCell="A1">
      <selection activeCell="H10" sqref="H10"/>
    </sheetView>
  </sheetViews>
  <sheetFormatPr defaultColWidth="9.140625" defaultRowHeight="15"/>
  <cols>
    <col min="1" max="1" width="3.57421875" style="0" customWidth="1"/>
    <col min="2" max="2" width="6.00390625" style="0" bestFit="1" customWidth="1"/>
    <col min="3" max="3" width="30.8515625" style="0" customWidth="1"/>
    <col min="4" max="4" width="7.57421875" style="0" hidden="1" customWidth="1"/>
    <col min="5" max="5" width="8.8515625" style="0" customWidth="1"/>
    <col min="6" max="6" width="32.00390625" style="0" customWidth="1"/>
    <col min="7" max="14" width="5.57421875" style="0" customWidth="1"/>
  </cols>
  <sheetData>
    <row r="1" spans="1:16" ht="61.5" customHeight="1">
      <c r="A1" s="35" t="s">
        <v>168</v>
      </c>
      <c r="B1" s="35"/>
      <c r="C1" s="35"/>
      <c r="D1" s="35"/>
      <c r="E1" s="35" t="s">
        <v>169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</row>
    <row r="2" spans="1:16" ht="15.75">
      <c r="A2" s="31" t="s">
        <v>0</v>
      </c>
      <c r="B2" s="31" t="s">
        <v>1</v>
      </c>
      <c r="C2" s="30" t="s">
        <v>2</v>
      </c>
      <c r="D2" s="30"/>
      <c r="E2" s="30" t="s">
        <v>3</v>
      </c>
      <c r="F2" s="30" t="s">
        <v>4</v>
      </c>
      <c r="G2" s="32" t="s">
        <v>5</v>
      </c>
      <c r="H2" s="32"/>
      <c r="I2" s="32"/>
      <c r="J2" s="32"/>
      <c r="K2" s="32" t="s">
        <v>6</v>
      </c>
      <c r="L2" s="33"/>
      <c r="M2" s="33"/>
      <c r="N2" s="33"/>
      <c r="O2" s="32" t="s">
        <v>7</v>
      </c>
      <c r="P2" s="24" t="s">
        <v>8</v>
      </c>
    </row>
    <row r="3" spans="1:16" ht="14.25">
      <c r="A3" s="31"/>
      <c r="B3" s="31"/>
      <c r="C3" s="30"/>
      <c r="D3" s="30"/>
      <c r="E3" s="31"/>
      <c r="F3" s="30"/>
      <c r="G3" s="29" t="s">
        <v>9</v>
      </c>
      <c r="H3" s="29"/>
      <c r="I3" s="29"/>
      <c r="J3" s="29"/>
      <c r="K3" s="29" t="s">
        <v>9</v>
      </c>
      <c r="L3" s="29"/>
      <c r="M3" s="29"/>
      <c r="N3" s="29"/>
      <c r="O3" s="33"/>
      <c r="P3" s="24" t="s">
        <v>10</v>
      </c>
    </row>
    <row r="4" spans="1:16" ht="14.25">
      <c r="A4" s="31"/>
      <c r="B4" s="31"/>
      <c r="C4" s="30"/>
      <c r="D4" s="30"/>
      <c r="E4" s="31"/>
      <c r="F4" s="30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33"/>
      <c r="P4" s="23"/>
    </row>
    <row r="5" spans="1:16" ht="39" customHeight="1">
      <c r="A5" s="6">
        <v>1</v>
      </c>
      <c r="B5" s="6" t="s">
        <v>79</v>
      </c>
      <c r="C5" s="25" t="s">
        <v>116</v>
      </c>
      <c r="D5" s="8"/>
      <c r="E5" s="9" t="s">
        <v>12</v>
      </c>
      <c r="F5" s="9" t="s">
        <v>117</v>
      </c>
      <c r="G5" s="10">
        <v>7</v>
      </c>
      <c r="H5" s="10">
        <v>7</v>
      </c>
      <c r="I5" s="10">
        <v>7</v>
      </c>
      <c r="J5" s="10">
        <v>7</v>
      </c>
      <c r="K5" s="22">
        <v>7</v>
      </c>
      <c r="L5" s="22">
        <v>7</v>
      </c>
      <c r="M5" s="22">
        <v>7</v>
      </c>
      <c r="N5" s="22">
        <v>0</v>
      </c>
      <c r="O5" s="6">
        <f aca="true" t="shared" si="0" ref="O5:O40">SUM(G5:N5)</f>
        <v>49</v>
      </c>
      <c r="P5" s="12" t="s">
        <v>165</v>
      </c>
    </row>
    <row r="6" spans="1:16" ht="39.75" customHeight="1">
      <c r="A6" s="6">
        <v>2</v>
      </c>
      <c r="B6" s="6" t="s">
        <v>88</v>
      </c>
      <c r="C6" s="26" t="s">
        <v>170</v>
      </c>
      <c r="D6" s="14"/>
      <c r="E6" s="9" t="s">
        <v>12</v>
      </c>
      <c r="F6" s="9" t="s">
        <v>117</v>
      </c>
      <c r="G6" s="10">
        <v>7</v>
      </c>
      <c r="H6" s="10">
        <v>3</v>
      </c>
      <c r="I6" s="10">
        <v>7</v>
      </c>
      <c r="J6" s="10">
        <v>7</v>
      </c>
      <c r="K6" s="22">
        <v>6</v>
      </c>
      <c r="L6" s="22">
        <v>7</v>
      </c>
      <c r="M6" s="22">
        <v>7</v>
      </c>
      <c r="N6" s="22">
        <v>0</v>
      </c>
      <c r="O6" s="27">
        <f t="shared" si="0"/>
        <v>44</v>
      </c>
      <c r="P6" s="12" t="s">
        <v>165</v>
      </c>
    </row>
    <row r="7" spans="1:16" ht="39.75" customHeight="1">
      <c r="A7" s="6">
        <v>3</v>
      </c>
      <c r="B7" s="6" t="s">
        <v>86</v>
      </c>
      <c r="C7" s="25" t="s">
        <v>126</v>
      </c>
      <c r="D7" s="8"/>
      <c r="E7" s="9" t="s">
        <v>12</v>
      </c>
      <c r="F7" s="9" t="s">
        <v>117</v>
      </c>
      <c r="G7" s="10">
        <v>7</v>
      </c>
      <c r="H7" s="10">
        <v>7</v>
      </c>
      <c r="I7" s="10">
        <v>7</v>
      </c>
      <c r="J7" s="10">
        <v>0</v>
      </c>
      <c r="K7" s="22">
        <v>7</v>
      </c>
      <c r="L7" s="22">
        <v>7</v>
      </c>
      <c r="M7" s="22">
        <v>7</v>
      </c>
      <c r="N7" s="22">
        <v>0</v>
      </c>
      <c r="O7" s="6">
        <f t="shared" si="0"/>
        <v>42</v>
      </c>
      <c r="P7" s="12" t="s">
        <v>165</v>
      </c>
    </row>
    <row r="8" spans="1:16" ht="39.75" customHeight="1">
      <c r="A8" s="6">
        <v>4</v>
      </c>
      <c r="B8" s="6" t="s">
        <v>100</v>
      </c>
      <c r="C8" s="25" t="s">
        <v>13</v>
      </c>
      <c r="D8" s="8"/>
      <c r="E8" s="9" t="s">
        <v>12</v>
      </c>
      <c r="F8" s="9" t="s">
        <v>144</v>
      </c>
      <c r="G8" s="10">
        <v>7</v>
      </c>
      <c r="H8" s="10">
        <v>7</v>
      </c>
      <c r="I8" s="10">
        <v>7</v>
      </c>
      <c r="J8" s="10">
        <v>0</v>
      </c>
      <c r="K8" s="22">
        <v>7</v>
      </c>
      <c r="L8" s="22">
        <v>7</v>
      </c>
      <c r="M8" s="22">
        <v>2</v>
      </c>
      <c r="N8" s="22">
        <v>0</v>
      </c>
      <c r="O8" s="6">
        <f t="shared" si="0"/>
        <v>37</v>
      </c>
      <c r="P8" s="12" t="s">
        <v>166</v>
      </c>
    </row>
    <row r="9" spans="1:16" ht="39.75" customHeight="1">
      <c r="A9" s="6">
        <v>5</v>
      </c>
      <c r="B9" s="6" t="s">
        <v>77</v>
      </c>
      <c r="C9" s="25" t="s">
        <v>113</v>
      </c>
      <c r="D9" s="8"/>
      <c r="E9" s="9" t="s">
        <v>14</v>
      </c>
      <c r="F9" s="9" t="s">
        <v>15</v>
      </c>
      <c r="G9" s="10">
        <v>0</v>
      </c>
      <c r="H9" s="10">
        <v>7</v>
      </c>
      <c r="I9" s="10">
        <v>7</v>
      </c>
      <c r="J9" s="10">
        <v>0</v>
      </c>
      <c r="K9" s="22">
        <v>7</v>
      </c>
      <c r="L9" s="22">
        <v>7</v>
      </c>
      <c r="M9" s="22">
        <v>2</v>
      </c>
      <c r="N9" s="22">
        <v>0</v>
      </c>
      <c r="O9" s="6">
        <f t="shared" si="0"/>
        <v>30</v>
      </c>
      <c r="P9" s="12" t="s">
        <v>166</v>
      </c>
    </row>
    <row r="10" spans="1:16" ht="39.75" customHeight="1">
      <c r="A10" s="6">
        <v>6</v>
      </c>
      <c r="B10" s="6" t="s">
        <v>98</v>
      </c>
      <c r="C10" s="25" t="s">
        <v>18</v>
      </c>
      <c r="D10" s="8"/>
      <c r="E10" s="9" t="s">
        <v>11</v>
      </c>
      <c r="F10" s="9" t="s">
        <v>16</v>
      </c>
      <c r="G10" s="10">
        <v>7</v>
      </c>
      <c r="H10" s="10">
        <v>7</v>
      </c>
      <c r="I10" s="10">
        <v>0</v>
      </c>
      <c r="J10" s="10">
        <v>0</v>
      </c>
      <c r="K10" s="22">
        <v>1</v>
      </c>
      <c r="L10" s="22">
        <v>7</v>
      </c>
      <c r="M10" s="22">
        <v>7</v>
      </c>
      <c r="N10" s="22">
        <v>0</v>
      </c>
      <c r="O10" s="6">
        <f t="shared" si="0"/>
        <v>29</v>
      </c>
      <c r="P10" s="12" t="s">
        <v>166</v>
      </c>
    </row>
    <row r="11" spans="1:16" ht="39.75" customHeight="1">
      <c r="A11" s="6">
        <v>7</v>
      </c>
      <c r="B11" s="6" t="s">
        <v>104</v>
      </c>
      <c r="C11" s="25" t="s">
        <v>148</v>
      </c>
      <c r="D11" s="8"/>
      <c r="E11" s="9" t="s">
        <v>17</v>
      </c>
      <c r="F11" s="9" t="s">
        <v>138</v>
      </c>
      <c r="G11" s="10">
        <v>7</v>
      </c>
      <c r="H11" s="10">
        <v>7</v>
      </c>
      <c r="I11" s="10">
        <v>0</v>
      </c>
      <c r="J11" s="10">
        <v>0</v>
      </c>
      <c r="K11" s="22">
        <v>3</v>
      </c>
      <c r="L11" s="22">
        <v>6</v>
      </c>
      <c r="M11" s="22">
        <v>0</v>
      </c>
      <c r="N11" s="22">
        <v>0</v>
      </c>
      <c r="O11" s="6">
        <f t="shared" si="0"/>
        <v>23</v>
      </c>
      <c r="P11" s="12" t="s">
        <v>167</v>
      </c>
    </row>
    <row r="12" spans="1:16" ht="39.75" customHeight="1">
      <c r="A12" s="6">
        <v>8</v>
      </c>
      <c r="B12" s="6" t="s">
        <v>93</v>
      </c>
      <c r="C12" s="26" t="s">
        <v>134</v>
      </c>
      <c r="D12" s="14"/>
      <c r="E12" s="9" t="s">
        <v>17</v>
      </c>
      <c r="F12" s="9" t="s">
        <v>135</v>
      </c>
      <c r="G12" s="10">
        <v>7</v>
      </c>
      <c r="H12" s="10">
        <v>3</v>
      </c>
      <c r="I12" s="10">
        <v>0</v>
      </c>
      <c r="J12" s="10">
        <v>0</v>
      </c>
      <c r="K12" s="22">
        <v>3</v>
      </c>
      <c r="L12" s="22">
        <v>6</v>
      </c>
      <c r="M12" s="22">
        <v>3</v>
      </c>
      <c r="N12" s="22">
        <v>0</v>
      </c>
      <c r="O12" s="6">
        <f t="shared" si="0"/>
        <v>22</v>
      </c>
      <c r="P12" s="12" t="s">
        <v>167</v>
      </c>
    </row>
    <row r="13" spans="1:16" ht="39.75" customHeight="1">
      <c r="A13" s="6">
        <v>9</v>
      </c>
      <c r="B13" s="6" t="s">
        <v>87</v>
      </c>
      <c r="C13" s="25" t="s">
        <v>127</v>
      </c>
      <c r="D13" s="8"/>
      <c r="E13" s="9" t="s">
        <v>11</v>
      </c>
      <c r="F13" s="9" t="s">
        <v>20</v>
      </c>
      <c r="G13" s="10">
        <v>0</v>
      </c>
      <c r="H13" s="10">
        <v>7</v>
      </c>
      <c r="I13" s="10">
        <v>0</v>
      </c>
      <c r="J13" s="10">
        <v>0</v>
      </c>
      <c r="K13" s="22">
        <v>6</v>
      </c>
      <c r="L13" s="22">
        <v>7</v>
      </c>
      <c r="M13" s="22">
        <v>2</v>
      </c>
      <c r="N13" s="22">
        <v>0</v>
      </c>
      <c r="O13" s="6">
        <f t="shared" si="0"/>
        <v>22</v>
      </c>
      <c r="P13" s="12" t="s">
        <v>167</v>
      </c>
    </row>
    <row r="14" spans="1:16" ht="39.75" customHeight="1">
      <c r="A14" s="6">
        <v>10</v>
      </c>
      <c r="B14" s="6" t="s">
        <v>97</v>
      </c>
      <c r="C14" s="25" t="s">
        <v>141</v>
      </c>
      <c r="D14" s="8"/>
      <c r="E14" s="9" t="s">
        <v>14</v>
      </c>
      <c r="F14" s="9" t="s">
        <v>15</v>
      </c>
      <c r="G14" s="10">
        <v>7</v>
      </c>
      <c r="H14" s="10">
        <v>7</v>
      </c>
      <c r="I14" s="10">
        <v>0</v>
      </c>
      <c r="J14" s="10">
        <v>0</v>
      </c>
      <c r="K14" s="22">
        <v>1</v>
      </c>
      <c r="L14" s="22">
        <v>4</v>
      </c>
      <c r="M14" s="22">
        <v>2</v>
      </c>
      <c r="N14" s="22">
        <v>0</v>
      </c>
      <c r="O14" s="6">
        <f t="shared" si="0"/>
        <v>21</v>
      </c>
      <c r="P14" s="12" t="s">
        <v>167</v>
      </c>
    </row>
    <row r="15" spans="1:16" ht="39.75" customHeight="1">
      <c r="A15" s="6">
        <v>11</v>
      </c>
      <c r="B15" s="6" t="s">
        <v>95</v>
      </c>
      <c r="C15" s="25" t="s">
        <v>137</v>
      </c>
      <c r="D15" s="8"/>
      <c r="E15" s="9" t="s">
        <v>17</v>
      </c>
      <c r="F15" s="9" t="s">
        <v>138</v>
      </c>
      <c r="G15" s="10">
        <v>7</v>
      </c>
      <c r="H15" s="10">
        <v>3</v>
      </c>
      <c r="I15" s="10">
        <v>0</v>
      </c>
      <c r="J15" s="10">
        <v>0</v>
      </c>
      <c r="K15" s="22">
        <v>0</v>
      </c>
      <c r="L15" s="22">
        <v>7</v>
      </c>
      <c r="M15" s="22">
        <v>3</v>
      </c>
      <c r="N15" s="22">
        <v>0</v>
      </c>
      <c r="O15" s="6">
        <f t="shared" si="0"/>
        <v>20</v>
      </c>
      <c r="P15" s="12" t="s">
        <v>167</v>
      </c>
    </row>
    <row r="16" spans="1:16" ht="39.75" customHeight="1">
      <c r="A16" s="6">
        <v>12</v>
      </c>
      <c r="B16" s="6" t="s">
        <v>103</v>
      </c>
      <c r="C16" s="25" t="s">
        <v>24</v>
      </c>
      <c r="D16" s="8"/>
      <c r="E16" s="9" t="s">
        <v>17</v>
      </c>
      <c r="F16" s="9" t="s">
        <v>138</v>
      </c>
      <c r="G16" s="10">
        <v>7</v>
      </c>
      <c r="H16" s="10">
        <v>3</v>
      </c>
      <c r="I16" s="10">
        <v>0</v>
      </c>
      <c r="J16" s="10">
        <v>0</v>
      </c>
      <c r="K16" s="22">
        <v>0</v>
      </c>
      <c r="L16" s="22">
        <v>7</v>
      </c>
      <c r="M16" s="22">
        <v>0</v>
      </c>
      <c r="N16" s="22">
        <v>0</v>
      </c>
      <c r="O16" s="6">
        <f t="shared" si="0"/>
        <v>17</v>
      </c>
      <c r="P16" s="12" t="s">
        <v>167</v>
      </c>
    </row>
    <row r="17" spans="1:16" ht="39.75" customHeight="1">
      <c r="A17" s="6">
        <v>13</v>
      </c>
      <c r="B17" s="6" t="s">
        <v>110</v>
      </c>
      <c r="C17" s="25" t="s">
        <v>156</v>
      </c>
      <c r="D17" s="8"/>
      <c r="E17" s="9" t="s">
        <v>14</v>
      </c>
      <c r="F17" s="9" t="s">
        <v>155</v>
      </c>
      <c r="G17" s="10">
        <v>0</v>
      </c>
      <c r="H17" s="10">
        <v>0</v>
      </c>
      <c r="I17" s="10">
        <v>7</v>
      </c>
      <c r="J17" s="10">
        <v>0</v>
      </c>
      <c r="K17" s="22">
        <v>0</v>
      </c>
      <c r="L17" s="22">
        <v>7</v>
      </c>
      <c r="M17" s="22">
        <v>3</v>
      </c>
      <c r="N17" s="22">
        <v>0</v>
      </c>
      <c r="O17" s="6">
        <f t="shared" si="0"/>
        <v>17</v>
      </c>
      <c r="P17" s="12" t="s">
        <v>167</v>
      </c>
    </row>
    <row r="18" spans="1:16" ht="39.75" customHeight="1">
      <c r="A18" s="6">
        <v>14</v>
      </c>
      <c r="B18" s="6" t="s">
        <v>109</v>
      </c>
      <c r="C18" s="25" t="s">
        <v>154</v>
      </c>
      <c r="D18" s="8"/>
      <c r="E18" s="9" t="s">
        <v>14</v>
      </c>
      <c r="F18" s="9" t="s">
        <v>155</v>
      </c>
      <c r="G18" s="10">
        <v>7</v>
      </c>
      <c r="H18" s="10">
        <v>3</v>
      </c>
      <c r="I18" s="10">
        <v>0</v>
      </c>
      <c r="J18" s="10">
        <v>0</v>
      </c>
      <c r="K18" s="22">
        <v>0</v>
      </c>
      <c r="L18" s="22">
        <v>0</v>
      </c>
      <c r="M18" s="22">
        <v>7</v>
      </c>
      <c r="N18" s="22">
        <v>0</v>
      </c>
      <c r="O18" s="6">
        <f t="shared" si="0"/>
        <v>17</v>
      </c>
      <c r="P18" s="12" t="s">
        <v>167</v>
      </c>
    </row>
    <row r="19" spans="1:16" ht="39.75" customHeight="1">
      <c r="A19" s="6">
        <v>15</v>
      </c>
      <c r="B19" s="6" t="s">
        <v>102</v>
      </c>
      <c r="C19" s="25" t="s">
        <v>147</v>
      </c>
      <c r="D19" s="8"/>
      <c r="E19" s="9" t="s">
        <v>11</v>
      </c>
      <c r="F19" s="9" t="s">
        <v>16</v>
      </c>
      <c r="G19" s="10">
        <v>7</v>
      </c>
      <c r="H19" s="10">
        <v>0</v>
      </c>
      <c r="I19" s="10">
        <v>0</v>
      </c>
      <c r="J19" s="10">
        <v>0</v>
      </c>
      <c r="K19" s="22">
        <v>0</v>
      </c>
      <c r="L19" s="22">
        <v>7</v>
      </c>
      <c r="M19" s="22">
        <v>2</v>
      </c>
      <c r="N19" s="22">
        <v>0</v>
      </c>
      <c r="O19" s="6">
        <f t="shared" si="0"/>
        <v>16</v>
      </c>
      <c r="P19" s="12" t="s">
        <v>167</v>
      </c>
    </row>
    <row r="20" spans="1:16" ht="39.75" customHeight="1">
      <c r="A20" s="16">
        <v>16</v>
      </c>
      <c r="B20" s="6" t="s">
        <v>85</v>
      </c>
      <c r="C20" s="25" t="s">
        <v>21</v>
      </c>
      <c r="D20" s="8"/>
      <c r="E20" s="9" t="s">
        <v>11</v>
      </c>
      <c r="F20" s="9" t="s">
        <v>22</v>
      </c>
      <c r="G20" s="10">
        <v>7</v>
      </c>
      <c r="H20" s="10">
        <v>1</v>
      </c>
      <c r="I20" s="10">
        <v>0</v>
      </c>
      <c r="J20" s="10">
        <v>0</v>
      </c>
      <c r="K20" s="22">
        <v>1</v>
      </c>
      <c r="L20" s="22">
        <v>7</v>
      </c>
      <c r="M20" s="22">
        <v>0</v>
      </c>
      <c r="N20" s="22">
        <v>0</v>
      </c>
      <c r="O20" s="6">
        <f t="shared" si="0"/>
        <v>16</v>
      </c>
      <c r="P20" s="12" t="s">
        <v>167</v>
      </c>
    </row>
    <row r="21" spans="1:16" ht="39.75" customHeight="1">
      <c r="A21" s="6">
        <v>17</v>
      </c>
      <c r="B21" s="6" t="s">
        <v>107</v>
      </c>
      <c r="C21" s="25" t="s">
        <v>152</v>
      </c>
      <c r="D21" s="8"/>
      <c r="E21" s="9" t="s">
        <v>11</v>
      </c>
      <c r="F21" s="9" t="s">
        <v>146</v>
      </c>
      <c r="G21" s="10">
        <v>7</v>
      </c>
      <c r="H21" s="10">
        <v>0</v>
      </c>
      <c r="I21" s="10">
        <v>0</v>
      </c>
      <c r="J21" s="10">
        <v>0</v>
      </c>
      <c r="K21" s="22">
        <v>0</v>
      </c>
      <c r="L21" s="22">
        <v>7</v>
      </c>
      <c r="M21" s="22">
        <v>2</v>
      </c>
      <c r="N21" s="22">
        <v>0</v>
      </c>
      <c r="O21" s="6">
        <f t="shared" si="0"/>
        <v>16</v>
      </c>
      <c r="P21" s="12" t="s">
        <v>167</v>
      </c>
    </row>
    <row r="22" spans="1:16" ht="39.75" customHeight="1">
      <c r="A22" s="6">
        <v>18</v>
      </c>
      <c r="B22" s="6" t="s">
        <v>94</v>
      </c>
      <c r="C22" s="26" t="s">
        <v>136</v>
      </c>
      <c r="D22" s="14"/>
      <c r="E22" s="9" t="s">
        <v>17</v>
      </c>
      <c r="F22" s="9" t="s">
        <v>135</v>
      </c>
      <c r="G22" s="10">
        <v>3</v>
      </c>
      <c r="H22" s="10">
        <v>1</v>
      </c>
      <c r="I22" s="10">
        <v>0</v>
      </c>
      <c r="J22" s="10">
        <v>0</v>
      </c>
      <c r="K22" s="22">
        <v>1</v>
      </c>
      <c r="L22" s="22">
        <v>7</v>
      </c>
      <c r="M22" s="22">
        <v>2</v>
      </c>
      <c r="N22" s="22">
        <v>0</v>
      </c>
      <c r="O22" s="6">
        <f t="shared" si="0"/>
        <v>14</v>
      </c>
      <c r="P22" s="6"/>
    </row>
    <row r="23" spans="1:16" ht="39.75" customHeight="1">
      <c r="A23" s="6">
        <v>19</v>
      </c>
      <c r="B23" s="6" t="s">
        <v>101</v>
      </c>
      <c r="C23" s="25" t="s">
        <v>145</v>
      </c>
      <c r="D23" s="8"/>
      <c r="E23" s="9" t="s">
        <v>11</v>
      </c>
      <c r="F23" s="9" t="s">
        <v>146</v>
      </c>
      <c r="G23" s="10">
        <v>4</v>
      </c>
      <c r="H23" s="10">
        <v>0</v>
      </c>
      <c r="I23" s="10">
        <v>0</v>
      </c>
      <c r="J23" s="10">
        <v>0</v>
      </c>
      <c r="K23" s="22">
        <v>0</v>
      </c>
      <c r="L23" s="22">
        <v>7</v>
      </c>
      <c r="M23" s="22">
        <v>2</v>
      </c>
      <c r="N23" s="22">
        <v>0</v>
      </c>
      <c r="O23" s="6">
        <f t="shared" si="0"/>
        <v>13</v>
      </c>
      <c r="P23" s="6"/>
    </row>
    <row r="24" spans="1:16" ht="39.75" customHeight="1">
      <c r="A24" s="6">
        <v>20</v>
      </c>
      <c r="B24" s="6" t="s">
        <v>106</v>
      </c>
      <c r="C24" s="25" t="s">
        <v>151</v>
      </c>
      <c r="D24" s="8"/>
      <c r="E24" s="9" t="s">
        <v>14</v>
      </c>
      <c r="F24" s="9" t="s">
        <v>155</v>
      </c>
      <c r="G24" s="10">
        <v>7</v>
      </c>
      <c r="H24" s="10">
        <v>3</v>
      </c>
      <c r="I24" s="10">
        <v>0</v>
      </c>
      <c r="J24" s="10">
        <v>0</v>
      </c>
      <c r="K24" s="22">
        <v>0</v>
      </c>
      <c r="L24" s="22">
        <v>0</v>
      </c>
      <c r="M24" s="22">
        <v>2</v>
      </c>
      <c r="N24" s="22">
        <v>0</v>
      </c>
      <c r="O24" s="6">
        <f t="shared" si="0"/>
        <v>12</v>
      </c>
      <c r="P24" s="6"/>
    </row>
    <row r="25" spans="1:16" ht="39.75" customHeight="1">
      <c r="A25" s="6">
        <v>21</v>
      </c>
      <c r="B25" s="6" t="s">
        <v>76</v>
      </c>
      <c r="C25" s="25" t="s">
        <v>112</v>
      </c>
      <c r="D25" s="8"/>
      <c r="E25" s="9" t="s">
        <v>11</v>
      </c>
      <c r="F25" s="9" t="s">
        <v>16</v>
      </c>
      <c r="G25" s="10">
        <v>3</v>
      </c>
      <c r="H25" s="10">
        <v>0</v>
      </c>
      <c r="I25" s="10">
        <v>0</v>
      </c>
      <c r="J25" s="10">
        <v>0</v>
      </c>
      <c r="K25" s="22">
        <v>0</v>
      </c>
      <c r="L25" s="22">
        <v>6</v>
      </c>
      <c r="M25" s="22">
        <v>3</v>
      </c>
      <c r="N25" s="22">
        <v>0</v>
      </c>
      <c r="O25" s="6">
        <f t="shared" si="0"/>
        <v>12</v>
      </c>
      <c r="P25" s="6"/>
    </row>
    <row r="26" spans="1:16" ht="39.75" customHeight="1">
      <c r="A26" s="6">
        <v>22</v>
      </c>
      <c r="B26" s="6" t="s">
        <v>96</v>
      </c>
      <c r="C26" s="25" t="s">
        <v>139</v>
      </c>
      <c r="D26" s="8"/>
      <c r="E26" s="9" t="s">
        <v>17</v>
      </c>
      <c r="F26" s="9" t="s">
        <v>140</v>
      </c>
      <c r="G26" s="10">
        <v>3</v>
      </c>
      <c r="H26" s="10">
        <v>0</v>
      </c>
      <c r="I26" s="10">
        <v>0</v>
      </c>
      <c r="J26" s="10">
        <v>0</v>
      </c>
      <c r="K26" s="22">
        <v>0</v>
      </c>
      <c r="L26" s="22">
        <v>6</v>
      </c>
      <c r="M26" s="22">
        <v>0</v>
      </c>
      <c r="N26" s="22">
        <v>0</v>
      </c>
      <c r="O26" s="6">
        <f t="shared" si="0"/>
        <v>9</v>
      </c>
      <c r="P26" s="17"/>
    </row>
    <row r="27" spans="1:16" ht="39.75" customHeight="1">
      <c r="A27" s="6">
        <v>23</v>
      </c>
      <c r="B27" s="6" t="s">
        <v>78</v>
      </c>
      <c r="C27" s="25" t="s">
        <v>114</v>
      </c>
      <c r="D27" s="8"/>
      <c r="E27" s="9" t="s">
        <v>11</v>
      </c>
      <c r="F27" s="9" t="s">
        <v>115</v>
      </c>
      <c r="G27" s="10">
        <v>7</v>
      </c>
      <c r="H27" s="10">
        <v>0</v>
      </c>
      <c r="I27" s="10">
        <v>0</v>
      </c>
      <c r="J27" s="10">
        <v>0</v>
      </c>
      <c r="K27" s="22">
        <v>0</v>
      </c>
      <c r="L27" s="22">
        <v>0</v>
      </c>
      <c r="M27" s="22">
        <v>2</v>
      </c>
      <c r="N27" s="22">
        <v>0</v>
      </c>
      <c r="O27" s="6">
        <f t="shared" si="0"/>
        <v>9</v>
      </c>
      <c r="P27" s="12"/>
    </row>
    <row r="28" spans="1:16" ht="39.75" customHeight="1">
      <c r="A28" s="6">
        <v>24</v>
      </c>
      <c r="B28" s="6" t="s">
        <v>75</v>
      </c>
      <c r="C28" s="25" t="s">
        <v>111</v>
      </c>
      <c r="D28" s="8"/>
      <c r="E28" s="9" t="s">
        <v>11</v>
      </c>
      <c r="F28" s="9" t="s">
        <v>20</v>
      </c>
      <c r="G28" s="10">
        <v>0</v>
      </c>
      <c r="H28" s="10">
        <v>3</v>
      </c>
      <c r="I28" s="10">
        <v>0</v>
      </c>
      <c r="J28" s="10">
        <v>0</v>
      </c>
      <c r="K28" s="22">
        <v>1</v>
      </c>
      <c r="L28" s="22">
        <v>0</v>
      </c>
      <c r="M28" s="22">
        <v>4</v>
      </c>
      <c r="N28" s="22">
        <v>0</v>
      </c>
      <c r="O28" s="6">
        <f t="shared" si="0"/>
        <v>8</v>
      </c>
      <c r="P28" s="6"/>
    </row>
    <row r="29" spans="1:16" ht="39.75" customHeight="1">
      <c r="A29" s="6">
        <v>25</v>
      </c>
      <c r="B29" s="6" t="s">
        <v>92</v>
      </c>
      <c r="C29" s="25" t="s">
        <v>132</v>
      </c>
      <c r="D29" s="8"/>
      <c r="E29" s="9" t="s">
        <v>11</v>
      </c>
      <c r="F29" s="9" t="s">
        <v>133</v>
      </c>
      <c r="G29" s="10">
        <v>0</v>
      </c>
      <c r="H29" s="10">
        <v>0</v>
      </c>
      <c r="I29" s="10">
        <v>0</v>
      </c>
      <c r="J29" s="10">
        <v>0</v>
      </c>
      <c r="K29" s="22">
        <v>0</v>
      </c>
      <c r="L29" s="22">
        <v>7</v>
      </c>
      <c r="M29" s="22">
        <v>0</v>
      </c>
      <c r="N29" s="22">
        <v>0</v>
      </c>
      <c r="O29" s="6">
        <f t="shared" si="0"/>
        <v>7</v>
      </c>
      <c r="P29" s="17"/>
    </row>
    <row r="30" spans="1:16" ht="39.75" customHeight="1">
      <c r="A30" s="6">
        <v>26</v>
      </c>
      <c r="B30" s="6" t="s">
        <v>84</v>
      </c>
      <c r="C30" s="26" t="s">
        <v>124</v>
      </c>
      <c r="D30" s="14"/>
      <c r="E30" s="9" t="s">
        <v>11</v>
      </c>
      <c r="F30" s="9" t="s">
        <v>125</v>
      </c>
      <c r="G30" s="10">
        <v>7</v>
      </c>
      <c r="H30" s="10">
        <v>0</v>
      </c>
      <c r="I30" s="10">
        <v>0</v>
      </c>
      <c r="J30" s="10">
        <v>0</v>
      </c>
      <c r="K30" s="22">
        <v>0</v>
      </c>
      <c r="L30" s="22">
        <v>0</v>
      </c>
      <c r="M30" s="22">
        <v>0</v>
      </c>
      <c r="N30" s="22">
        <v>0</v>
      </c>
      <c r="O30" s="6">
        <f t="shared" si="0"/>
        <v>7</v>
      </c>
      <c r="P30" s="6"/>
    </row>
    <row r="31" spans="1:16" ht="39.75" customHeight="1">
      <c r="A31" s="6">
        <v>27</v>
      </c>
      <c r="B31" s="6" t="s">
        <v>105</v>
      </c>
      <c r="C31" s="25" t="s">
        <v>149</v>
      </c>
      <c r="D31" s="8"/>
      <c r="E31" s="9" t="s">
        <v>11</v>
      </c>
      <c r="F31" s="9" t="s">
        <v>150</v>
      </c>
      <c r="G31" s="10">
        <v>0</v>
      </c>
      <c r="H31" s="10">
        <v>0</v>
      </c>
      <c r="I31" s="10">
        <v>0</v>
      </c>
      <c r="J31" s="10">
        <v>0</v>
      </c>
      <c r="K31" s="22">
        <v>0</v>
      </c>
      <c r="L31" s="22">
        <v>0</v>
      </c>
      <c r="M31" s="22">
        <v>2</v>
      </c>
      <c r="N31" s="22">
        <v>0</v>
      </c>
      <c r="O31" s="6">
        <f t="shared" si="0"/>
        <v>2</v>
      </c>
      <c r="P31" s="12"/>
    </row>
    <row r="32" spans="1:16" ht="39.75" customHeight="1">
      <c r="A32" s="6">
        <v>28</v>
      </c>
      <c r="B32" s="6" t="s">
        <v>89</v>
      </c>
      <c r="C32" s="25" t="s">
        <v>128</v>
      </c>
      <c r="D32" s="8"/>
      <c r="E32" s="9" t="s">
        <v>11</v>
      </c>
      <c r="F32" s="9" t="s">
        <v>129</v>
      </c>
      <c r="G32" s="10">
        <v>0</v>
      </c>
      <c r="H32" s="10">
        <v>0</v>
      </c>
      <c r="I32" s="10">
        <v>0</v>
      </c>
      <c r="J32" s="10">
        <v>0</v>
      </c>
      <c r="K32" s="22">
        <v>0</v>
      </c>
      <c r="L32" s="22">
        <v>0</v>
      </c>
      <c r="M32" s="22">
        <v>2</v>
      </c>
      <c r="N32" s="22">
        <v>0</v>
      </c>
      <c r="O32" s="6">
        <f t="shared" si="0"/>
        <v>2</v>
      </c>
      <c r="P32" s="12"/>
    </row>
    <row r="33" spans="1:16" ht="39.75" customHeight="1">
      <c r="A33" s="6">
        <v>29</v>
      </c>
      <c r="B33" s="6" t="s">
        <v>108</v>
      </c>
      <c r="C33" s="25" t="s">
        <v>153</v>
      </c>
      <c r="D33" s="8"/>
      <c r="E33" s="9" t="s">
        <v>17</v>
      </c>
      <c r="F33" s="9" t="s">
        <v>74</v>
      </c>
      <c r="G33" s="10">
        <v>0</v>
      </c>
      <c r="H33" s="10">
        <v>0</v>
      </c>
      <c r="I33" s="10">
        <v>0</v>
      </c>
      <c r="J33" s="10">
        <v>0</v>
      </c>
      <c r="K33" s="22">
        <v>0</v>
      </c>
      <c r="L33" s="22">
        <v>0</v>
      </c>
      <c r="M33" s="22">
        <v>2</v>
      </c>
      <c r="N33" s="22">
        <v>0</v>
      </c>
      <c r="O33" s="6">
        <f t="shared" si="0"/>
        <v>2</v>
      </c>
      <c r="P33" s="12"/>
    </row>
    <row r="34" spans="1:16" ht="39.75" customHeight="1">
      <c r="A34" s="6">
        <v>30</v>
      </c>
      <c r="B34" s="6" t="s">
        <v>99</v>
      </c>
      <c r="C34" s="25" t="s">
        <v>142</v>
      </c>
      <c r="D34" s="8"/>
      <c r="E34" s="9" t="s">
        <v>17</v>
      </c>
      <c r="F34" s="9" t="s">
        <v>143</v>
      </c>
      <c r="G34" s="10">
        <v>1</v>
      </c>
      <c r="H34" s="10">
        <v>0</v>
      </c>
      <c r="I34" s="10">
        <v>0</v>
      </c>
      <c r="J34" s="10">
        <v>0</v>
      </c>
      <c r="K34" s="22">
        <v>0</v>
      </c>
      <c r="L34" s="22">
        <v>0</v>
      </c>
      <c r="M34" s="22">
        <v>0</v>
      </c>
      <c r="N34" s="22">
        <v>0</v>
      </c>
      <c r="O34" s="6">
        <f t="shared" si="0"/>
        <v>1</v>
      </c>
      <c r="P34" s="12"/>
    </row>
    <row r="35" spans="1:16" ht="39.75" customHeight="1">
      <c r="A35" s="6">
        <v>31</v>
      </c>
      <c r="B35" s="6" t="s">
        <v>91</v>
      </c>
      <c r="C35" s="25" t="s">
        <v>131</v>
      </c>
      <c r="D35" s="8"/>
      <c r="E35" s="9" t="s">
        <v>11</v>
      </c>
      <c r="F35" s="9" t="s">
        <v>119</v>
      </c>
      <c r="G35" s="10">
        <v>0</v>
      </c>
      <c r="H35" s="10">
        <v>0</v>
      </c>
      <c r="I35" s="10">
        <v>0</v>
      </c>
      <c r="J35" s="10">
        <v>0</v>
      </c>
      <c r="K35" s="22">
        <v>0</v>
      </c>
      <c r="L35" s="22">
        <v>0</v>
      </c>
      <c r="M35" s="22">
        <v>0</v>
      </c>
      <c r="N35" s="22">
        <v>0</v>
      </c>
      <c r="O35" s="6">
        <f t="shared" si="0"/>
        <v>0</v>
      </c>
      <c r="P35" s="12"/>
    </row>
    <row r="36" spans="1:16" ht="39.75" customHeight="1">
      <c r="A36" s="6">
        <v>32</v>
      </c>
      <c r="B36" s="6" t="s">
        <v>81</v>
      </c>
      <c r="C36" s="25" t="s">
        <v>120</v>
      </c>
      <c r="D36" s="8"/>
      <c r="E36" s="9" t="s">
        <v>11</v>
      </c>
      <c r="F36" s="9" t="s">
        <v>119</v>
      </c>
      <c r="G36" s="10">
        <v>0</v>
      </c>
      <c r="H36" s="10">
        <v>0</v>
      </c>
      <c r="I36" s="10">
        <v>0</v>
      </c>
      <c r="J36" s="10">
        <v>0</v>
      </c>
      <c r="K36" s="22">
        <v>0</v>
      </c>
      <c r="L36" s="22">
        <v>0</v>
      </c>
      <c r="M36" s="22">
        <v>0</v>
      </c>
      <c r="N36" s="22">
        <v>0</v>
      </c>
      <c r="O36" s="6">
        <f t="shared" si="0"/>
        <v>0</v>
      </c>
      <c r="P36" s="12"/>
    </row>
    <row r="37" spans="1:16" ht="39.75" customHeight="1">
      <c r="A37" s="6">
        <v>33</v>
      </c>
      <c r="B37" s="6" t="s">
        <v>80</v>
      </c>
      <c r="C37" s="25" t="s">
        <v>118</v>
      </c>
      <c r="D37" s="8"/>
      <c r="E37" s="9" t="s">
        <v>11</v>
      </c>
      <c r="F37" s="9" t="s">
        <v>119</v>
      </c>
      <c r="G37" s="10">
        <v>0</v>
      </c>
      <c r="H37" s="10">
        <v>0</v>
      </c>
      <c r="I37" s="10">
        <v>0</v>
      </c>
      <c r="J37" s="10">
        <v>0</v>
      </c>
      <c r="K37" s="22">
        <v>0</v>
      </c>
      <c r="L37" s="22">
        <v>0</v>
      </c>
      <c r="M37" s="22">
        <v>0</v>
      </c>
      <c r="N37" s="22">
        <v>0</v>
      </c>
      <c r="O37" s="6">
        <f t="shared" si="0"/>
        <v>0</v>
      </c>
      <c r="P37" s="12"/>
    </row>
    <row r="38" spans="1:16" ht="39.75" customHeight="1">
      <c r="A38" s="6">
        <v>34</v>
      </c>
      <c r="B38" s="6" t="s">
        <v>83</v>
      </c>
      <c r="C38" s="26" t="s">
        <v>123</v>
      </c>
      <c r="D38" s="14"/>
      <c r="E38" s="9" t="s">
        <v>11</v>
      </c>
      <c r="F38" s="9" t="s">
        <v>119</v>
      </c>
      <c r="G38" s="10">
        <v>0</v>
      </c>
      <c r="H38" s="10">
        <v>0</v>
      </c>
      <c r="I38" s="10">
        <v>0</v>
      </c>
      <c r="J38" s="10">
        <v>0</v>
      </c>
      <c r="K38" s="22">
        <v>0</v>
      </c>
      <c r="L38" s="22">
        <v>0</v>
      </c>
      <c r="M38" s="22">
        <v>0</v>
      </c>
      <c r="N38" s="22">
        <v>0</v>
      </c>
      <c r="O38" s="6">
        <f t="shared" si="0"/>
        <v>0</v>
      </c>
      <c r="P38" s="12"/>
    </row>
    <row r="39" spans="1:16" ht="39.75" customHeight="1">
      <c r="A39" s="6">
        <v>35</v>
      </c>
      <c r="B39" s="6" t="s">
        <v>82</v>
      </c>
      <c r="C39" s="25" t="s">
        <v>121</v>
      </c>
      <c r="D39" s="8"/>
      <c r="E39" s="9" t="s">
        <v>11</v>
      </c>
      <c r="F39" s="9" t="s">
        <v>122</v>
      </c>
      <c r="G39" s="10">
        <v>0</v>
      </c>
      <c r="H39" s="10">
        <v>0</v>
      </c>
      <c r="I39" s="10">
        <v>0</v>
      </c>
      <c r="J39" s="10">
        <v>0</v>
      </c>
      <c r="K39" s="22">
        <v>0</v>
      </c>
      <c r="L39" s="22">
        <v>0</v>
      </c>
      <c r="M39" s="22">
        <v>0</v>
      </c>
      <c r="N39" s="22">
        <v>0</v>
      </c>
      <c r="O39" s="6">
        <f t="shared" si="0"/>
        <v>0</v>
      </c>
      <c r="P39" s="12"/>
    </row>
    <row r="40" spans="1:16" ht="39.75" customHeight="1">
      <c r="A40" s="6">
        <v>36</v>
      </c>
      <c r="B40" s="6" t="s">
        <v>90</v>
      </c>
      <c r="C40" s="25" t="s">
        <v>130</v>
      </c>
      <c r="D40" s="8"/>
      <c r="E40" s="9" t="s">
        <v>11</v>
      </c>
      <c r="F40" s="9" t="s">
        <v>119</v>
      </c>
      <c r="G40" s="10">
        <v>0</v>
      </c>
      <c r="H40" s="10">
        <v>0</v>
      </c>
      <c r="I40" s="10">
        <v>0</v>
      </c>
      <c r="J40" s="10">
        <v>0</v>
      </c>
      <c r="K40" s="22">
        <v>0</v>
      </c>
      <c r="L40" s="22">
        <v>0</v>
      </c>
      <c r="M40" s="22">
        <v>0</v>
      </c>
      <c r="N40" s="22">
        <v>0</v>
      </c>
      <c r="O40" s="6">
        <f t="shared" si="0"/>
        <v>0</v>
      </c>
      <c r="P40" s="12"/>
    </row>
    <row r="43" spans="3:16" ht="14.25">
      <c r="C43" s="1" t="s">
        <v>158</v>
      </c>
      <c r="D43" s="36" t="s">
        <v>159</v>
      </c>
      <c r="E43" s="36"/>
      <c r="F43" s="36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3:16" ht="15" customHeight="1">
      <c r="C44" s="1" t="s">
        <v>25</v>
      </c>
      <c r="D44" s="34" t="s">
        <v>160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3:16" ht="14.25">
      <c r="C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3:16" ht="14.25">
      <c r="C46" s="1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3:16" ht="14.25">
      <c r="C47" s="1"/>
      <c r="D47" s="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3:16" ht="15">
      <c r="C48" s="20" t="s">
        <v>26</v>
      </c>
      <c r="D48" s="20" t="s">
        <v>27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ht="14.25">
      <c r="C49" s="21" t="s">
        <v>157</v>
      </c>
      <c r="D49" s="21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</sheetData>
  <sheetProtection/>
  <mergeCells count="15">
    <mergeCell ref="D44:P45"/>
    <mergeCell ref="A1:D1"/>
    <mergeCell ref="E1:O1"/>
    <mergeCell ref="A2:A4"/>
    <mergeCell ref="B2:B4"/>
    <mergeCell ref="C2:C4"/>
    <mergeCell ref="D2:D4"/>
    <mergeCell ref="D43:F43"/>
    <mergeCell ref="O2:O4"/>
    <mergeCell ref="G3:J3"/>
    <mergeCell ref="K3:N3"/>
    <mergeCell ref="E2:E4"/>
    <mergeCell ref="F2:F4"/>
    <mergeCell ref="G2:J2"/>
    <mergeCell ref="K2:N2"/>
  </mergeCells>
  <printOptions/>
  <pageMargins left="0.7" right="0.7" top="0.43" bottom="0.54" header="0.3" footer="0.3"/>
  <pageSetup horizontalDpi="180" verticalDpi="18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85" zoomScaleNormal="70" zoomScaleSheetLayoutView="85" zoomScalePageLayoutView="0" workbookViewId="0" topLeftCell="A1">
      <selection activeCell="A13" sqref="A13"/>
    </sheetView>
  </sheetViews>
  <sheetFormatPr defaultColWidth="9.140625" defaultRowHeight="15"/>
  <cols>
    <col min="1" max="1" width="3.00390625" style="0" customWidth="1"/>
    <col min="2" max="2" width="6.7109375" style="0" customWidth="1"/>
    <col min="3" max="3" width="33.421875" style="0" customWidth="1"/>
    <col min="4" max="4" width="5.7109375" style="0" hidden="1" customWidth="1"/>
    <col min="5" max="5" width="9.00390625" style="0" customWidth="1"/>
    <col min="6" max="6" width="29.28125" style="0" customWidth="1"/>
    <col min="7" max="14" width="5.57421875" style="0" customWidth="1"/>
    <col min="15" max="16" width="9.00390625" style="0" customWidth="1"/>
  </cols>
  <sheetData>
    <row r="1" spans="1:16" ht="61.5" customHeight="1">
      <c r="A1" s="35" t="s">
        <v>164</v>
      </c>
      <c r="B1" s="35"/>
      <c r="C1" s="35"/>
      <c r="D1" s="35"/>
      <c r="E1" s="35" t="s">
        <v>163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</row>
    <row r="2" spans="1:16" ht="15.75">
      <c r="A2" s="31" t="s">
        <v>0</v>
      </c>
      <c r="B2" s="31" t="s">
        <v>1</v>
      </c>
      <c r="C2" s="40" t="s">
        <v>2</v>
      </c>
      <c r="D2" s="30"/>
      <c r="E2" s="30" t="s">
        <v>3</v>
      </c>
      <c r="F2" s="37" t="s">
        <v>4</v>
      </c>
      <c r="G2" s="32" t="s">
        <v>5</v>
      </c>
      <c r="H2" s="32"/>
      <c r="I2" s="32"/>
      <c r="J2" s="32"/>
      <c r="K2" s="32" t="s">
        <v>6</v>
      </c>
      <c r="L2" s="33"/>
      <c r="M2" s="33"/>
      <c r="N2" s="33"/>
      <c r="O2" s="43" t="s">
        <v>7</v>
      </c>
      <c r="P2" s="2" t="s">
        <v>8</v>
      </c>
    </row>
    <row r="3" spans="1:16" ht="14.25">
      <c r="A3" s="31"/>
      <c r="B3" s="31"/>
      <c r="C3" s="41"/>
      <c r="D3" s="30"/>
      <c r="E3" s="31"/>
      <c r="F3" s="38"/>
      <c r="G3" s="29" t="s">
        <v>9</v>
      </c>
      <c r="H3" s="29"/>
      <c r="I3" s="29"/>
      <c r="J3" s="29"/>
      <c r="K3" s="29" t="s">
        <v>9</v>
      </c>
      <c r="L3" s="29"/>
      <c r="M3" s="29"/>
      <c r="N3" s="29"/>
      <c r="O3" s="44"/>
      <c r="P3" s="3" t="s">
        <v>10</v>
      </c>
    </row>
    <row r="4" spans="1:16" ht="14.25">
      <c r="A4" s="31"/>
      <c r="B4" s="31"/>
      <c r="C4" s="42"/>
      <c r="D4" s="30"/>
      <c r="E4" s="31"/>
      <c r="F4" s="39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5"/>
      <c r="P4" s="5"/>
    </row>
    <row r="5" spans="1:16" ht="39.75" customHeight="1">
      <c r="A5" s="6">
        <v>1</v>
      </c>
      <c r="B5" s="6" t="s">
        <v>32</v>
      </c>
      <c r="C5" s="13" t="s">
        <v>51</v>
      </c>
      <c r="D5" s="14"/>
      <c r="E5" s="9" t="s">
        <v>12</v>
      </c>
      <c r="F5" s="9" t="s">
        <v>52</v>
      </c>
      <c r="G5" s="10">
        <v>7</v>
      </c>
      <c r="H5" s="10">
        <v>7</v>
      </c>
      <c r="I5" s="10">
        <v>7</v>
      </c>
      <c r="J5" s="10">
        <v>7</v>
      </c>
      <c r="K5" s="22">
        <v>7</v>
      </c>
      <c r="L5" s="22">
        <v>7</v>
      </c>
      <c r="M5" s="22">
        <v>0</v>
      </c>
      <c r="N5" s="22">
        <v>3</v>
      </c>
      <c r="O5" s="11">
        <f aca="true" t="shared" si="0" ref="O5:O25">SUM(G5:N5)</f>
        <v>45</v>
      </c>
      <c r="P5" s="12" t="s">
        <v>165</v>
      </c>
    </row>
    <row r="6" spans="1:16" ht="39.75" customHeight="1">
      <c r="A6" s="6">
        <v>2</v>
      </c>
      <c r="B6" s="6" t="s">
        <v>42</v>
      </c>
      <c r="C6" s="13" t="s">
        <v>64</v>
      </c>
      <c r="D6" s="14"/>
      <c r="E6" s="9" t="s">
        <v>11</v>
      </c>
      <c r="F6" s="9" t="s">
        <v>16</v>
      </c>
      <c r="G6" s="10">
        <v>7</v>
      </c>
      <c r="H6" s="10">
        <v>7</v>
      </c>
      <c r="I6" s="10">
        <v>7</v>
      </c>
      <c r="J6" s="10">
        <v>0</v>
      </c>
      <c r="K6" s="22">
        <v>7</v>
      </c>
      <c r="L6" s="22">
        <v>7</v>
      </c>
      <c r="M6" s="22">
        <v>0</v>
      </c>
      <c r="N6" s="22">
        <v>0</v>
      </c>
      <c r="O6" s="11">
        <f t="shared" si="0"/>
        <v>35</v>
      </c>
      <c r="P6" s="12" t="s">
        <v>166</v>
      </c>
    </row>
    <row r="7" spans="1:16" ht="39.75" customHeight="1">
      <c r="A7" s="6">
        <v>3</v>
      </c>
      <c r="B7" s="6" t="s">
        <v>38</v>
      </c>
      <c r="C7" s="7" t="s">
        <v>171</v>
      </c>
      <c r="D7" s="8"/>
      <c r="E7" s="9" t="s">
        <v>12</v>
      </c>
      <c r="F7" s="9" t="s">
        <v>52</v>
      </c>
      <c r="G7" s="10">
        <v>7</v>
      </c>
      <c r="H7" s="10">
        <v>3</v>
      </c>
      <c r="I7" s="10">
        <v>7</v>
      </c>
      <c r="J7" s="10">
        <v>0</v>
      </c>
      <c r="K7" s="22">
        <v>7</v>
      </c>
      <c r="L7" s="22">
        <v>7</v>
      </c>
      <c r="M7" s="22">
        <v>0</v>
      </c>
      <c r="N7" s="22">
        <v>0</v>
      </c>
      <c r="O7" s="11">
        <f t="shared" si="0"/>
        <v>31</v>
      </c>
      <c r="P7" s="12" t="s">
        <v>166</v>
      </c>
    </row>
    <row r="8" spans="1:16" ht="39.75" customHeight="1">
      <c r="A8" s="6">
        <v>4</v>
      </c>
      <c r="B8" s="6" t="s">
        <v>43</v>
      </c>
      <c r="C8" s="7" t="s">
        <v>63</v>
      </c>
      <c r="D8" s="8"/>
      <c r="E8" s="9" t="s">
        <v>14</v>
      </c>
      <c r="F8" s="9" t="s">
        <v>15</v>
      </c>
      <c r="G8" s="10">
        <v>7</v>
      </c>
      <c r="H8" s="10">
        <v>3</v>
      </c>
      <c r="I8" s="10">
        <v>7</v>
      </c>
      <c r="J8" s="10">
        <v>0</v>
      </c>
      <c r="K8" s="22">
        <v>7</v>
      </c>
      <c r="L8" s="22">
        <v>7</v>
      </c>
      <c r="M8" s="22">
        <v>0</v>
      </c>
      <c r="N8" s="22">
        <v>0</v>
      </c>
      <c r="O8" s="11">
        <f t="shared" si="0"/>
        <v>31</v>
      </c>
      <c r="P8" s="12" t="s">
        <v>166</v>
      </c>
    </row>
    <row r="9" spans="1:16" ht="39.75" customHeight="1">
      <c r="A9" s="6">
        <v>5</v>
      </c>
      <c r="B9" s="6" t="s">
        <v>37</v>
      </c>
      <c r="C9" s="7" t="s">
        <v>69</v>
      </c>
      <c r="D9" s="8"/>
      <c r="E9" s="9" t="s">
        <v>14</v>
      </c>
      <c r="F9" s="9" t="s">
        <v>15</v>
      </c>
      <c r="G9" s="10">
        <v>7</v>
      </c>
      <c r="H9" s="10">
        <v>7</v>
      </c>
      <c r="I9" s="10">
        <v>7</v>
      </c>
      <c r="J9" s="10">
        <v>0</v>
      </c>
      <c r="K9" s="22">
        <v>3</v>
      </c>
      <c r="L9" s="22">
        <v>5</v>
      </c>
      <c r="M9" s="22">
        <v>0</v>
      </c>
      <c r="N9" s="22">
        <v>2</v>
      </c>
      <c r="O9" s="11">
        <f t="shared" si="0"/>
        <v>31</v>
      </c>
      <c r="P9" s="12" t="s">
        <v>166</v>
      </c>
    </row>
    <row r="10" spans="1:16" ht="39.75" customHeight="1">
      <c r="A10" s="6">
        <v>6</v>
      </c>
      <c r="B10" s="6" t="s">
        <v>45</v>
      </c>
      <c r="C10" s="7" t="s">
        <v>60</v>
      </c>
      <c r="D10" s="8"/>
      <c r="E10" s="9" t="s">
        <v>17</v>
      </c>
      <c r="F10" s="9" t="s">
        <v>61</v>
      </c>
      <c r="G10" s="10">
        <v>7</v>
      </c>
      <c r="H10" s="10">
        <v>7</v>
      </c>
      <c r="I10" s="10">
        <v>0</v>
      </c>
      <c r="J10" s="10">
        <v>2</v>
      </c>
      <c r="K10" s="22">
        <v>3</v>
      </c>
      <c r="L10" s="22">
        <v>7</v>
      </c>
      <c r="M10" s="22">
        <v>0</v>
      </c>
      <c r="N10" s="22">
        <v>0</v>
      </c>
      <c r="O10" s="11">
        <f t="shared" si="0"/>
        <v>26</v>
      </c>
      <c r="P10" s="12" t="s">
        <v>167</v>
      </c>
    </row>
    <row r="11" spans="1:16" ht="39.75" customHeight="1">
      <c r="A11" s="6">
        <v>7</v>
      </c>
      <c r="B11" s="6" t="s">
        <v>49</v>
      </c>
      <c r="C11" s="7" t="s">
        <v>55</v>
      </c>
      <c r="D11" s="8"/>
      <c r="E11" s="9" t="s">
        <v>14</v>
      </c>
      <c r="F11" s="9" t="s">
        <v>15</v>
      </c>
      <c r="G11" s="10">
        <v>6</v>
      </c>
      <c r="H11" s="10">
        <v>0</v>
      </c>
      <c r="I11" s="10">
        <v>6</v>
      </c>
      <c r="J11" s="10">
        <v>0</v>
      </c>
      <c r="K11" s="22">
        <v>7</v>
      </c>
      <c r="L11" s="22">
        <v>3</v>
      </c>
      <c r="M11" s="22">
        <v>0</v>
      </c>
      <c r="N11" s="22">
        <v>0</v>
      </c>
      <c r="O11" s="11">
        <f t="shared" si="0"/>
        <v>22</v>
      </c>
      <c r="P11" s="12" t="s">
        <v>167</v>
      </c>
    </row>
    <row r="12" spans="1:16" ht="39.75" customHeight="1">
      <c r="A12" s="6">
        <v>8</v>
      </c>
      <c r="B12" s="6" t="s">
        <v>46</v>
      </c>
      <c r="C12" s="13" t="s">
        <v>59</v>
      </c>
      <c r="D12" s="14"/>
      <c r="E12" s="9" t="s">
        <v>14</v>
      </c>
      <c r="F12" s="9" t="s">
        <v>15</v>
      </c>
      <c r="G12" s="10">
        <v>7</v>
      </c>
      <c r="H12" s="10">
        <v>3</v>
      </c>
      <c r="I12" s="10">
        <v>7</v>
      </c>
      <c r="J12" s="10">
        <v>0</v>
      </c>
      <c r="K12" s="22">
        <v>3</v>
      </c>
      <c r="L12" s="22">
        <v>0</v>
      </c>
      <c r="M12" s="22">
        <v>0</v>
      </c>
      <c r="N12" s="22">
        <v>0</v>
      </c>
      <c r="O12" s="15">
        <f t="shared" si="0"/>
        <v>20</v>
      </c>
      <c r="P12" s="12" t="s">
        <v>167</v>
      </c>
    </row>
    <row r="13" spans="1:16" ht="39.75" customHeight="1">
      <c r="A13" s="6">
        <v>9</v>
      </c>
      <c r="B13" s="6" t="s">
        <v>44</v>
      </c>
      <c r="C13" s="7" t="s">
        <v>62</v>
      </c>
      <c r="D13" s="8"/>
      <c r="E13" s="9" t="s">
        <v>17</v>
      </c>
      <c r="F13" s="9" t="s">
        <v>74</v>
      </c>
      <c r="G13" s="10">
        <v>7</v>
      </c>
      <c r="H13" s="10">
        <v>0</v>
      </c>
      <c r="I13" s="10">
        <v>0</v>
      </c>
      <c r="J13" s="10">
        <v>0</v>
      </c>
      <c r="K13" s="22">
        <v>7</v>
      </c>
      <c r="L13" s="22">
        <v>5</v>
      </c>
      <c r="M13" s="22">
        <v>0</v>
      </c>
      <c r="N13" s="22">
        <v>0</v>
      </c>
      <c r="O13" s="11">
        <f t="shared" si="0"/>
        <v>19</v>
      </c>
      <c r="P13" s="12" t="s">
        <v>167</v>
      </c>
    </row>
    <row r="14" spans="1:16" ht="39.75" customHeight="1">
      <c r="A14" s="6">
        <v>10</v>
      </c>
      <c r="B14" s="6" t="s">
        <v>31</v>
      </c>
      <c r="C14" s="13" t="s">
        <v>19</v>
      </c>
      <c r="D14" s="14"/>
      <c r="E14" s="9" t="s">
        <v>11</v>
      </c>
      <c r="F14" s="9" t="s">
        <v>20</v>
      </c>
      <c r="G14" s="10">
        <v>7</v>
      </c>
      <c r="H14" s="10">
        <v>0</v>
      </c>
      <c r="I14" s="10">
        <v>0</v>
      </c>
      <c r="J14" s="10">
        <v>0</v>
      </c>
      <c r="K14" s="22">
        <v>3</v>
      </c>
      <c r="L14" s="22">
        <v>3</v>
      </c>
      <c r="M14" s="22">
        <v>0</v>
      </c>
      <c r="N14" s="22">
        <v>0</v>
      </c>
      <c r="O14" s="11">
        <f t="shared" si="0"/>
        <v>13</v>
      </c>
      <c r="P14" s="12"/>
    </row>
    <row r="15" spans="1:16" ht="39.75" customHeight="1">
      <c r="A15" s="6">
        <v>11</v>
      </c>
      <c r="B15" s="6" t="s">
        <v>47</v>
      </c>
      <c r="C15" s="7" t="s">
        <v>58</v>
      </c>
      <c r="D15" s="8"/>
      <c r="E15" s="9" t="s">
        <v>11</v>
      </c>
      <c r="F15" s="9" t="s">
        <v>16</v>
      </c>
      <c r="G15" s="10">
        <v>6</v>
      </c>
      <c r="H15" s="10">
        <v>3</v>
      </c>
      <c r="I15" s="10">
        <v>0</v>
      </c>
      <c r="J15" s="10">
        <v>0</v>
      </c>
      <c r="K15" s="22">
        <v>1</v>
      </c>
      <c r="L15" s="22">
        <v>2</v>
      </c>
      <c r="M15" s="22">
        <v>0</v>
      </c>
      <c r="N15" s="22">
        <v>0</v>
      </c>
      <c r="O15" s="11">
        <f t="shared" si="0"/>
        <v>12</v>
      </c>
      <c r="P15" s="12"/>
    </row>
    <row r="16" spans="1:16" ht="39.75" customHeight="1">
      <c r="A16" s="6">
        <v>12</v>
      </c>
      <c r="B16" s="6" t="s">
        <v>41</v>
      </c>
      <c r="C16" s="13" t="s">
        <v>65</v>
      </c>
      <c r="D16" s="14"/>
      <c r="E16" s="9" t="s">
        <v>11</v>
      </c>
      <c r="F16" s="9" t="s">
        <v>16</v>
      </c>
      <c r="G16" s="10">
        <v>6</v>
      </c>
      <c r="H16" s="10">
        <v>0</v>
      </c>
      <c r="I16" s="10">
        <v>0</v>
      </c>
      <c r="J16" s="10">
        <v>0</v>
      </c>
      <c r="K16" s="22">
        <v>4</v>
      </c>
      <c r="L16" s="22">
        <v>0</v>
      </c>
      <c r="M16" s="22">
        <v>0</v>
      </c>
      <c r="N16" s="22">
        <v>0</v>
      </c>
      <c r="O16" s="11">
        <f t="shared" si="0"/>
        <v>10</v>
      </c>
      <c r="P16" s="6"/>
    </row>
    <row r="17" spans="1:16" ht="39.75" customHeight="1">
      <c r="A17" s="6">
        <v>13</v>
      </c>
      <c r="B17" s="6" t="s">
        <v>35</v>
      </c>
      <c r="C17" s="7" t="s">
        <v>72</v>
      </c>
      <c r="D17" s="8"/>
      <c r="E17" s="9" t="s">
        <v>11</v>
      </c>
      <c r="F17" s="9" t="s">
        <v>16</v>
      </c>
      <c r="G17" s="10">
        <v>6</v>
      </c>
      <c r="H17" s="10">
        <v>0</v>
      </c>
      <c r="I17" s="10">
        <v>0</v>
      </c>
      <c r="J17" s="10">
        <v>0</v>
      </c>
      <c r="K17" s="22">
        <v>1</v>
      </c>
      <c r="L17" s="22">
        <v>2</v>
      </c>
      <c r="M17" s="22">
        <v>0</v>
      </c>
      <c r="N17" s="22">
        <v>0</v>
      </c>
      <c r="O17" s="11">
        <f t="shared" si="0"/>
        <v>9</v>
      </c>
      <c r="P17" s="6"/>
    </row>
    <row r="18" spans="1:16" ht="39.75" customHeight="1">
      <c r="A18" s="6">
        <v>14</v>
      </c>
      <c r="B18" s="6" t="s">
        <v>28</v>
      </c>
      <c r="C18" s="7" t="s">
        <v>29</v>
      </c>
      <c r="D18" s="8"/>
      <c r="E18" s="9" t="s">
        <v>11</v>
      </c>
      <c r="F18" s="9" t="s">
        <v>30</v>
      </c>
      <c r="G18" s="10">
        <v>6</v>
      </c>
      <c r="H18" s="10">
        <v>0</v>
      </c>
      <c r="I18" s="10">
        <v>0</v>
      </c>
      <c r="J18" s="10">
        <v>0</v>
      </c>
      <c r="K18" s="22">
        <v>0</v>
      </c>
      <c r="L18" s="22">
        <v>0</v>
      </c>
      <c r="M18" s="22">
        <v>0</v>
      </c>
      <c r="N18" s="22">
        <v>0</v>
      </c>
      <c r="O18" s="11">
        <f t="shared" si="0"/>
        <v>6</v>
      </c>
      <c r="P18" s="6"/>
    </row>
    <row r="19" spans="1:16" ht="39.75" customHeight="1">
      <c r="A19" s="6">
        <v>15</v>
      </c>
      <c r="B19" s="6" t="s">
        <v>34</v>
      </c>
      <c r="C19" s="7" t="s">
        <v>23</v>
      </c>
      <c r="D19" s="8"/>
      <c r="E19" s="9" t="s">
        <v>11</v>
      </c>
      <c r="F19" s="9" t="s">
        <v>16</v>
      </c>
      <c r="G19" s="10">
        <v>3</v>
      </c>
      <c r="H19" s="10">
        <v>0</v>
      </c>
      <c r="I19" s="10">
        <v>0</v>
      </c>
      <c r="J19" s="10">
        <v>0</v>
      </c>
      <c r="K19" s="22">
        <v>2</v>
      </c>
      <c r="L19" s="22">
        <v>0</v>
      </c>
      <c r="M19" s="22">
        <v>0</v>
      </c>
      <c r="N19" s="22">
        <v>0</v>
      </c>
      <c r="O19" s="11">
        <f t="shared" si="0"/>
        <v>5</v>
      </c>
      <c r="P19" s="6"/>
    </row>
    <row r="20" spans="1:16" ht="39.75" customHeight="1">
      <c r="A20" s="16">
        <v>16</v>
      </c>
      <c r="B20" s="6" t="s">
        <v>33</v>
      </c>
      <c r="C20" s="7" t="s">
        <v>73</v>
      </c>
      <c r="D20" s="8"/>
      <c r="E20" s="9" t="s">
        <v>17</v>
      </c>
      <c r="F20" s="9" t="s">
        <v>74</v>
      </c>
      <c r="G20" s="10">
        <v>0</v>
      </c>
      <c r="H20" s="10">
        <v>3</v>
      </c>
      <c r="I20" s="10">
        <v>0</v>
      </c>
      <c r="J20" s="10">
        <v>0</v>
      </c>
      <c r="K20" s="22">
        <v>0</v>
      </c>
      <c r="L20" s="22">
        <v>0</v>
      </c>
      <c r="M20" s="22">
        <v>0</v>
      </c>
      <c r="N20" s="22">
        <v>0</v>
      </c>
      <c r="O20" s="11">
        <f t="shared" si="0"/>
        <v>3</v>
      </c>
      <c r="P20" s="6"/>
    </row>
    <row r="21" spans="1:16" ht="39.75" customHeight="1">
      <c r="A21" s="6">
        <v>17</v>
      </c>
      <c r="B21" s="6" t="s">
        <v>48</v>
      </c>
      <c r="C21" s="7" t="s">
        <v>57</v>
      </c>
      <c r="D21" s="8"/>
      <c r="E21" s="9" t="s">
        <v>11</v>
      </c>
      <c r="F21" s="9" t="s">
        <v>56</v>
      </c>
      <c r="G21" s="10">
        <v>0</v>
      </c>
      <c r="H21" s="10">
        <v>0</v>
      </c>
      <c r="I21" s="10">
        <v>0</v>
      </c>
      <c r="J21" s="10">
        <v>0</v>
      </c>
      <c r="K21" s="22">
        <v>0</v>
      </c>
      <c r="L21" s="22">
        <v>2</v>
      </c>
      <c r="M21" s="22">
        <v>0</v>
      </c>
      <c r="N21" s="22">
        <v>0</v>
      </c>
      <c r="O21" s="11">
        <f t="shared" si="0"/>
        <v>2</v>
      </c>
      <c r="P21" s="6"/>
    </row>
    <row r="22" spans="1:16" ht="39.75" customHeight="1">
      <c r="A22" s="6">
        <v>18</v>
      </c>
      <c r="B22" s="6" t="s">
        <v>50</v>
      </c>
      <c r="C22" s="7" t="s">
        <v>53</v>
      </c>
      <c r="D22" s="8"/>
      <c r="E22" s="9" t="s">
        <v>11</v>
      </c>
      <c r="F22" s="9" t="s">
        <v>54</v>
      </c>
      <c r="G22" s="10">
        <v>0</v>
      </c>
      <c r="H22" s="10">
        <v>0</v>
      </c>
      <c r="I22" s="10">
        <v>0</v>
      </c>
      <c r="J22" s="10">
        <v>0</v>
      </c>
      <c r="K22" s="22">
        <v>1</v>
      </c>
      <c r="L22" s="22">
        <v>0</v>
      </c>
      <c r="M22" s="22">
        <v>0</v>
      </c>
      <c r="N22" s="22">
        <v>0</v>
      </c>
      <c r="O22" s="11">
        <f t="shared" si="0"/>
        <v>1</v>
      </c>
      <c r="P22" s="6"/>
    </row>
    <row r="23" spans="1:16" ht="39.75" customHeight="1">
      <c r="A23" s="6">
        <v>19</v>
      </c>
      <c r="B23" s="6" t="s">
        <v>40</v>
      </c>
      <c r="C23" s="7" t="s">
        <v>172</v>
      </c>
      <c r="D23" s="8"/>
      <c r="E23" s="9" t="s">
        <v>17</v>
      </c>
      <c r="F23" s="9" t="s">
        <v>66</v>
      </c>
      <c r="G23" s="10">
        <v>0</v>
      </c>
      <c r="H23" s="10">
        <v>0</v>
      </c>
      <c r="I23" s="10">
        <v>0</v>
      </c>
      <c r="J23" s="10">
        <v>0</v>
      </c>
      <c r="K23" s="22">
        <v>0</v>
      </c>
      <c r="L23" s="22">
        <v>0</v>
      </c>
      <c r="M23" s="22">
        <v>0</v>
      </c>
      <c r="N23" s="22">
        <v>0</v>
      </c>
      <c r="O23" s="11">
        <f t="shared" si="0"/>
        <v>0</v>
      </c>
      <c r="P23" s="28" t="s">
        <v>162</v>
      </c>
    </row>
    <row r="24" spans="1:16" ht="39.75" customHeight="1">
      <c r="A24" s="6">
        <v>20</v>
      </c>
      <c r="B24" s="6" t="s">
        <v>36</v>
      </c>
      <c r="C24" s="7" t="s">
        <v>70</v>
      </c>
      <c r="D24" s="8"/>
      <c r="E24" s="9" t="s">
        <v>11</v>
      </c>
      <c r="F24" s="9" t="s">
        <v>71</v>
      </c>
      <c r="G24" s="10">
        <v>0</v>
      </c>
      <c r="H24" s="10">
        <v>0</v>
      </c>
      <c r="I24" s="10">
        <v>0</v>
      </c>
      <c r="J24" s="10">
        <v>0</v>
      </c>
      <c r="K24" s="22">
        <v>0</v>
      </c>
      <c r="L24" s="22">
        <v>0</v>
      </c>
      <c r="M24" s="22">
        <v>0</v>
      </c>
      <c r="N24" s="22">
        <v>0</v>
      </c>
      <c r="O24" s="11">
        <f t="shared" si="0"/>
        <v>0</v>
      </c>
      <c r="P24" s="6"/>
    </row>
    <row r="25" spans="1:16" ht="39.75" customHeight="1">
      <c r="A25" s="6">
        <v>21</v>
      </c>
      <c r="B25" s="6" t="s">
        <v>39</v>
      </c>
      <c r="C25" s="7" t="s">
        <v>67</v>
      </c>
      <c r="D25" s="8"/>
      <c r="E25" s="9" t="s">
        <v>17</v>
      </c>
      <c r="F25" s="9" t="s">
        <v>68</v>
      </c>
      <c r="G25" s="10">
        <v>0</v>
      </c>
      <c r="H25" s="10">
        <v>0</v>
      </c>
      <c r="I25" s="10">
        <v>0</v>
      </c>
      <c r="J25" s="10">
        <v>0</v>
      </c>
      <c r="K25" s="22">
        <v>0</v>
      </c>
      <c r="L25" s="22">
        <v>0</v>
      </c>
      <c r="M25" s="22">
        <v>0</v>
      </c>
      <c r="N25" s="22">
        <v>0</v>
      </c>
      <c r="O25" s="11">
        <f t="shared" si="0"/>
        <v>0</v>
      </c>
      <c r="P25" s="6"/>
    </row>
    <row r="28" spans="3:16" ht="14.25">
      <c r="C28" s="1" t="s">
        <v>158</v>
      </c>
      <c r="D28" s="36" t="s">
        <v>159</v>
      </c>
      <c r="E28" s="36"/>
      <c r="F28" s="36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3:16" ht="15" customHeight="1">
      <c r="C29" s="1" t="s">
        <v>25</v>
      </c>
      <c r="D29" s="34" t="s">
        <v>160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3:16" ht="14.25">
      <c r="C30" s="1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3:16" ht="14.25">
      <c r="C31" s="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3:16" ht="14.25">
      <c r="C32" s="1"/>
      <c r="D32" s="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3:16" ht="15">
      <c r="C33" s="20" t="s">
        <v>26</v>
      </c>
      <c r="D33" s="20" t="s">
        <v>27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4.25">
      <c r="C34" t="s">
        <v>161</v>
      </c>
    </row>
  </sheetData>
  <sheetProtection/>
  <mergeCells count="15">
    <mergeCell ref="D29:P30"/>
    <mergeCell ref="A1:D1"/>
    <mergeCell ref="E1:O1"/>
    <mergeCell ref="A2:A4"/>
    <mergeCell ref="B2:B4"/>
    <mergeCell ref="C2:C4"/>
    <mergeCell ref="D2:D4"/>
    <mergeCell ref="D28:F28"/>
    <mergeCell ref="O2:O4"/>
    <mergeCell ref="G3:J3"/>
    <mergeCell ref="K3:N3"/>
    <mergeCell ref="E2:E4"/>
    <mergeCell ref="F2:F4"/>
    <mergeCell ref="G2:J2"/>
    <mergeCell ref="K2:N2"/>
  </mergeCells>
  <printOptions/>
  <pageMargins left="0.7" right="0.7" top="0.75" bottom="0.75" header="0.3" footer="0.3"/>
  <pageSetup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S. Golovanov</cp:lastModifiedBy>
  <cp:lastPrinted>2009-07-05T03:39:43Z</cp:lastPrinted>
  <dcterms:created xsi:type="dcterms:W3CDTF">2006-09-28T05:33:49Z</dcterms:created>
  <dcterms:modified xsi:type="dcterms:W3CDTF">2009-07-05T03:39:48Z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