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Карусель" sheetId="1" r:id="rId1"/>
  </sheets>
  <definedNames/>
  <calcPr fullCalcOnLoad="1"/>
</workbook>
</file>

<file path=xl/sharedStrings.xml><?xml version="1.0" encoding="utf-8"?>
<sst xmlns="http://schemas.openxmlformats.org/spreadsheetml/2006/main" count="499" uniqueCount="73">
  <si>
    <t>Математическая карусель</t>
  </si>
  <si>
    <t>Старшая лига</t>
  </si>
  <si>
    <t>сумма</t>
  </si>
  <si>
    <t>место</t>
  </si>
  <si>
    <t>-</t>
  </si>
  <si>
    <t>4</t>
  </si>
  <si>
    <t>5</t>
  </si>
  <si>
    <t>6</t>
  </si>
  <si>
    <t>12</t>
  </si>
  <si>
    <t>Санкт-Петербург</t>
  </si>
  <si>
    <t>15</t>
  </si>
  <si>
    <t>Юниорская лига</t>
  </si>
  <si>
    <t>Челябинск</t>
  </si>
  <si>
    <t>Тобольск</t>
  </si>
  <si>
    <t>13</t>
  </si>
  <si>
    <t>14</t>
  </si>
  <si>
    <t>16</t>
  </si>
  <si>
    <t>Казань-7</t>
  </si>
  <si>
    <t>Киров-8-II</t>
  </si>
  <si>
    <t>Киров-8-I</t>
  </si>
  <si>
    <t>II</t>
  </si>
  <si>
    <t>III</t>
  </si>
  <si>
    <t>I</t>
  </si>
  <si>
    <t>17</t>
  </si>
  <si>
    <t>18</t>
  </si>
  <si>
    <t>19</t>
  </si>
  <si>
    <t>20</t>
  </si>
  <si>
    <t>Магнитогорск</t>
  </si>
  <si>
    <t>Курган-8</t>
  </si>
  <si>
    <t>Кол-во команд, решивших задачу</t>
  </si>
  <si>
    <t>7</t>
  </si>
  <si>
    <t>11</t>
  </si>
  <si>
    <t>19-20</t>
  </si>
  <si>
    <t>1</t>
  </si>
  <si>
    <t>Екатеринбург-8-I</t>
  </si>
  <si>
    <t>Екатеринбург-8-II</t>
  </si>
  <si>
    <t>Казань-8-I</t>
  </si>
  <si>
    <t>Казань-8-II</t>
  </si>
  <si>
    <t>Новосибирск</t>
  </si>
  <si>
    <t>Барнаул-Центр-8</t>
  </si>
  <si>
    <t>Нижний Новгород-165</t>
  </si>
  <si>
    <t>Тюмень</t>
  </si>
  <si>
    <t>Ангарск</t>
  </si>
  <si>
    <t>Киров-7</t>
  </si>
  <si>
    <t>Снежинск-127</t>
  </si>
  <si>
    <t>Снежинск-125</t>
  </si>
  <si>
    <t>Курган-6-7</t>
  </si>
  <si>
    <t>Озёрск-6</t>
  </si>
  <si>
    <t>Озёрск-7</t>
  </si>
  <si>
    <t>Екатеринбург-37</t>
  </si>
  <si>
    <t>Стерлитамак</t>
  </si>
  <si>
    <t>Нижний Тагил-18-8</t>
  </si>
  <si>
    <t>Нижний Тагил-18-7</t>
  </si>
  <si>
    <t>Нижний Тагил-86</t>
  </si>
  <si>
    <t>Нижний Тагил-51</t>
  </si>
  <si>
    <t>Нижний Тагил-ПГ-7-I</t>
  </si>
  <si>
    <t>Нижний Тагил-ПГ-7-II</t>
  </si>
  <si>
    <t>Нижний Тагил-ПГ-6</t>
  </si>
  <si>
    <t>Нижний Тагил-ПГ-8-I</t>
  </si>
  <si>
    <t>Нижний Тагил-ПГ-8-II</t>
  </si>
  <si>
    <t>Екатеринбург-9-7</t>
  </si>
  <si>
    <t>Екатеринбург-9-6</t>
  </si>
  <si>
    <t>XXIV Уральский турнир юных математиков</t>
  </si>
  <si>
    <t>8</t>
  </si>
  <si>
    <t>9</t>
  </si>
  <si>
    <t>10</t>
  </si>
  <si>
    <t>16-18</t>
  </si>
  <si>
    <t>5-6</t>
  </si>
  <si>
    <t>9-13</t>
  </si>
  <si>
    <t>15-19</t>
  </si>
  <si>
    <t>Барнаул-Наб. Челны</t>
  </si>
  <si>
    <t>Москва-1543</t>
  </si>
  <si>
    <t>Республика Саха (Якутия)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</si>
</sst>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2"/>
    </font>
    <font>
      <b/>
      <sz val="24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1" fontId="10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workbookViewId="0" topLeftCell="A1">
      <selection activeCell="A1" sqref="A1:X1"/>
    </sheetView>
  </sheetViews>
  <sheetFormatPr defaultColWidth="9.00390625" defaultRowHeight="12.75"/>
  <cols>
    <col min="1" max="1" width="4.375" style="0" bestFit="1" customWidth="1"/>
    <col min="2" max="2" width="31.375" style="0" customWidth="1"/>
    <col min="3" max="22" width="3.75390625" style="0" customWidth="1"/>
    <col min="24" max="24" width="9.375" style="4" bestFit="1" customWidth="1"/>
    <col min="25" max="25" width="9.75390625" style="0" customWidth="1"/>
    <col min="26" max="29" width="3.625" style="0" customWidth="1"/>
  </cols>
  <sheetData>
    <row r="1" spans="1:24" ht="30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26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9" s="10" customFormat="1" ht="18.75">
      <c r="A3" s="1"/>
      <c r="B3" s="5" t="s">
        <v>1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6" t="s">
        <v>2</v>
      </c>
      <c r="X3" s="7" t="s">
        <v>3</v>
      </c>
      <c r="Y3" s="8"/>
      <c r="Z3" s="9"/>
      <c r="AA3" s="9"/>
      <c r="AB3" s="9"/>
      <c r="AC3" s="9"/>
    </row>
    <row r="4" spans="1:25" s="28" customFormat="1" ht="15.75">
      <c r="A4" s="23" t="s">
        <v>33</v>
      </c>
      <c r="B4" s="24" t="s">
        <v>19</v>
      </c>
      <c r="C4" s="25">
        <v>3</v>
      </c>
      <c r="D4" s="25">
        <v>4</v>
      </c>
      <c r="E4" s="25">
        <v>5</v>
      </c>
      <c r="F4" s="25">
        <v>6</v>
      </c>
      <c r="G4" s="25">
        <v>0</v>
      </c>
      <c r="H4" s="25">
        <v>5</v>
      </c>
      <c r="I4" s="25">
        <v>6</v>
      </c>
      <c r="J4" s="25">
        <v>7</v>
      </c>
      <c r="K4" s="25">
        <v>8</v>
      </c>
      <c r="L4" s="25">
        <v>9</v>
      </c>
      <c r="M4" s="25">
        <v>10</v>
      </c>
      <c r="N4" s="25">
        <v>11</v>
      </c>
      <c r="O4" s="25">
        <v>0</v>
      </c>
      <c r="P4" s="25" t="s">
        <v>4</v>
      </c>
      <c r="Q4" s="25" t="s">
        <v>4</v>
      </c>
      <c r="R4" s="25" t="s">
        <v>4</v>
      </c>
      <c r="S4" s="25" t="s">
        <v>4</v>
      </c>
      <c r="T4" s="25" t="s">
        <v>4</v>
      </c>
      <c r="U4" s="25" t="s">
        <v>4</v>
      </c>
      <c r="V4" s="25" t="s">
        <v>4</v>
      </c>
      <c r="W4" s="26">
        <f aca="true" t="shared" si="0" ref="W4:W23">SUM(C4:V4)</f>
        <v>74</v>
      </c>
      <c r="X4" s="34" t="s">
        <v>22</v>
      </c>
      <c r="Y4" s="27"/>
    </row>
    <row r="5" spans="1:25" s="28" customFormat="1" ht="15.75">
      <c r="A5" s="3">
        <v>2</v>
      </c>
      <c r="B5" s="24" t="s">
        <v>12</v>
      </c>
      <c r="C5" s="25">
        <v>3</v>
      </c>
      <c r="D5" s="25">
        <v>4</v>
      </c>
      <c r="E5" s="25">
        <v>0</v>
      </c>
      <c r="F5" s="25">
        <v>4</v>
      </c>
      <c r="G5" s="25">
        <v>0</v>
      </c>
      <c r="H5" s="25">
        <v>4</v>
      </c>
      <c r="I5" s="25">
        <v>5</v>
      </c>
      <c r="J5" s="25">
        <v>6</v>
      </c>
      <c r="K5" s="25">
        <v>7</v>
      </c>
      <c r="L5" s="25">
        <v>8</v>
      </c>
      <c r="M5" s="25">
        <v>9</v>
      </c>
      <c r="N5" s="25">
        <v>0</v>
      </c>
      <c r="O5" s="25">
        <v>5</v>
      </c>
      <c r="P5" s="25">
        <v>6</v>
      </c>
      <c r="Q5" s="25">
        <v>7</v>
      </c>
      <c r="R5" s="25">
        <v>0</v>
      </c>
      <c r="S5" s="25" t="s">
        <v>4</v>
      </c>
      <c r="T5" s="25" t="s">
        <v>4</v>
      </c>
      <c r="U5" s="25" t="s">
        <v>4</v>
      </c>
      <c r="V5" s="25" t="s">
        <v>4</v>
      </c>
      <c r="W5" s="26">
        <f t="shared" si="0"/>
        <v>68</v>
      </c>
      <c r="X5" s="34" t="s">
        <v>20</v>
      </c>
      <c r="Y5" s="27"/>
    </row>
    <row r="6" spans="1:25" s="28" customFormat="1" ht="15.75">
      <c r="A6" s="3">
        <v>3</v>
      </c>
      <c r="B6" s="24" t="s">
        <v>35</v>
      </c>
      <c r="C6" s="25">
        <v>3</v>
      </c>
      <c r="D6" s="25">
        <v>4</v>
      </c>
      <c r="E6" s="25">
        <v>5</v>
      </c>
      <c r="F6" s="25">
        <v>6</v>
      </c>
      <c r="G6" s="25">
        <v>0</v>
      </c>
      <c r="H6" s="25">
        <v>5</v>
      </c>
      <c r="I6" s="25">
        <v>6</v>
      </c>
      <c r="J6" s="25">
        <v>7</v>
      </c>
      <c r="K6" s="25">
        <v>8</v>
      </c>
      <c r="L6" s="25">
        <v>0</v>
      </c>
      <c r="M6" s="25">
        <v>0</v>
      </c>
      <c r="N6" s="25" t="s">
        <v>4</v>
      </c>
      <c r="O6" s="25" t="s">
        <v>4</v>
      </c>
      <c r="P6" s="25" t="s">
        <v>4</v>
      </c>
      <c r="Q6" s="25" t="s">
        <v>4</v>
      </c>
      <c r="R6" s="25" t="s">
        <v>4</v>
      </c>
      <c r="S6" s="25" t="s">
        <v>4</v>
      </c>
      <c r="T6" s="25" t="s">
        <v>4</v>
      </c>
      <c r="U6" s="25" t="s">
        <v>4</v>
      </c>
      <c r="V6" s="25" t="s">
        <v>4</v>
      </c>
      <c r="W6" s="26">
        <f t="shared" si="0"/>
        <v>44</v>
      </c>
      <c r="X6" s="34" t="s">
        <v>21</v>
      </c>
      <c r="Y6" s="27"/>
    </row>
    <row r="7" spans="1:25" s="28" customFormat="1" ht="15.75">
      <c r="A7" s="3">
        <v>4</v>
      </c>
      <c r="B7" s="29" t="s">
        <v>34</v>
      </c>
      <c r="C7" s="25">
        <v>0</v>
      </c>
      <c r="D7" s="25">
        <v>0</v>
      </c>
      <c r="E7" s="25">
        <v>3</v>
      </c>
      <c r="F7" s="25">
        <v>4</v>
      </c>
      <c r="G7" s="25">
        <v>5</v>
      </c>
      <c r="H7" s="25">
        <v>6</v>
      </c>
      <c r="I7" s="25">
        <v>7</v>
      </c>
      <c r="J7" s="25">
        <v>8</v>
      </c>
      <c r="K7" s="25">
        <v>9</v>
      </c>
      <c r="L7" s="25">
        <v>0</v>
      </c>
      <c r="M7" s="25" t="s">
        <v>4</v>
      </c>
      <c r="N7" s="25" t="s">
        <v>4</v>
      </c>
      <c r="O7" s="25" t="s">
        <v>4</v>
      </c>
      <c r="P7" s="25" t="s">
        <v>4</v>
      </c>
      <c r="Q7" s="25" t="s">
        <v>4</v>
      </c>
      <c r="R7" s="25" t="s">
        <v>4</v>
      </c>
      <c r="S7" s="25" t="s">
        <v>4</v>
      </c>
      <c r="T7" s="25" t="s">
        <v>4</v>
      </c>
      <c r="U7" s="25" t="s">
        <v>4</v>
      </c>
      <c r="V7" s="25" t="s">
        <v>4</v>
      </c>
      <c r="W7" s="26">
        <f t="shared" si="0"/>
        <v>42</v>
      </c>
      <c r="X7" s="34" t="s">
        <v>5</v>
      </c>
      <c r="Y7" s="27"/>
    </row>
    <row r="8" spans="1:25" s="28" customFormat="1" ht="15.75">
      <c r="A8" s="3">
        <v>5</v>
      </c>
      <c r="B8" s="24" t="s">
        <v>9</v>
      </c>
      <c r="C8" s="25">
        <v>3</v>
      </c>
      <c r="D8" s="25">
        <v>0</v>
      </c>
      <c r="E8" s="25">
        <v>3</v>
      </c>
      <c r="F8" s="25">
        <v>4</v>
      </c>
      <c r="G8" s="25">
        <v>0</v>
      </c>
      <c r="H8" s="25">
        <v>4</v>
      </c>
      <c r="I8" s="25">
        <v>5</v>
      </c>
      <c r="J8" s="25">
        <v>6</v>
      </c>
      <c r="K8" s="25">
        <v>0</v>
      </c>
      <c r="L8" s="25">
        <v>0</v>
      </c>
      <c r="M8" s="25">
        <v>4</v>
      </c>
      <c r="N8" s="25">
        <v>0</v>
      </c>
      <c r="O8" s="25">
        <v>4</v>
      </c>
      <c r="P8" s="25">
        <v>5</v>
      </c>
      <c r="Q8" s="25">
        <v>0</v>
      </c>
      <c r="R8" s="25">
        <v>0</v>
      </c>
      <c r="S8" s="25">
        <v>0</v>
      </c>
      <c r="T8" s="25">
        <v>3</v>
      </c>
      <c r="U8" s="25">
        <v>0</v>
      </c>
      <c r="V8" s="25">
        <v>0</v>
      </c>
      <c r="W8" s="26">
        <f t="shared" si="0"/>
        <v>41</v>
      </c>
      <c r="X8" s="34" t="s">
        <v>6</v>
      </c>
      <c r="Y8" s="27"/>
    </row>
    <row r="9" spans="1:25" s="28" customFormat="1" ht="15.75">
      <c r="A9" s="3">
        <v>6</v>
      </c>
      <c r="B9" s="24" t="s">
        <v>37</v>
      </c>
      <c r="C9" s="25">
        <v>3</v>
      </c>
      <c r="D9" s="25">
        <v>4</v>
      </c>
      <c r="E9" s="25">
        <v>5</v>
      </c>
      <c r="F9" s="25">
        <v>6</v>
      </c>
      <c r="G9" s="25">
        <v>0</v>
      </c>
      <c r="H9" s="25">
        <v>5</v>
      </c>
      <c r="I9" s="25">
        <v>6</v>
      </c>
      <c r="J9" s="25">
        <v>0</v>
      </c>
      <c r="K9" s="25">
        <v>0</v>
      </c>
      <c r="L9" s="25">
        <v>0</v>
      </c>
      <c r="M9" s="25" t="s">
        <v>4</v>
      </c>
      <c r="N9" s="25" t="s">
        <v>4</v>
      </c>
      <c r="O9" s="25" t="s">
        <v>4</v>
      </c>
      <c r="P9" s="25" t="s">
        <v>4</v>
      </c>
      <c r="Q9" s="25" t="s">
        <v>4</v>
      </c>
      <c r="R9" s="25" t="s">
        <v>4</v>
      </c>
      <c r="S9" s="25" t="s">
        <v>4</v>
      </c>
      <c r="T9" s="25" t="s">
        <v>4</v>
      </c>
      <c r="U9" s="25" t="s">
        <v>4</v>
      </c>
      <c r="V9" s="25" t="s">
        <v>4</v>
      </c>
      <c r="W9" s="26">
        <f t="shared" si="0"/>
        <v>29</v>
      </c>
      <c r="X9" s="34" t="s">
        <v>7</v>
      </c>
      <c r="Y9" s="27"/>
    </row>
    <row r="10" spans="1:25" s="28" customFormat="1" ht="15.75">
      <c r="A10" s="23" t="s">
        <v>30</v>
      </c>
      <c r="B10" s="24" t="s">
        <v>58</v>
      </c>
      <c r="C10" s="25">
        <v>3</v>
      </c>
      <c r="D10" s="25">
        <v>4</v>
      </c>
      <c r="E10" s="25">
        <v>5</v>
      </c>
      <c r="F10" s="25">
        <v>6</v>
      </c>
      <c r="G10" s="25">
        <v>0</v>
      </c>
      <c r="H10" s="25">
        <v>0</v>
      </c>
      <c r="I10" s="25">
        <v>4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 t="s">
        <v>4</v>
      </c>
      <c r="P10" s="25" t="s">
        <v>4</v>
      </c>
      <c r="Q10" s="25" t="s">
        <v>4</v>
      </c>
      <c r="R10" s="25" t="s">
        <v>4</v>
      </c>
      <c r="S10" s="25" t="s">
        <v>4</v>
      </c>
      <c r="T10" s="25" t="s">
        <v>4</v>
      </c>
      <c r="U10" s="25" t="s">
        <v>4</v>
      </c>
      <c r="V10" s="25" t="s">
        <v>4</v>
      </c>
      <c r="W10" s="26">
        <f t="shared" si="0"/>
        <v>22</v>
      </c>
      <c r="X10" s="34" t="s">
        <v>30</v>
      </c>
      <c r="Y10" s="27"/>
    </row>
    <row r="11" spans="1:25" s="28" customFormat="1" ht="15.75">
      <c r="A11" s="23" t="s">
        <v>63</v>
      </c>
      <c r="B11" s="24" t="s">
        <v>38</v>
      </c>
      <c r="C11" s="25">
        <v>3</v>
      </c>
      <c r="D11" s="25">
        <v>0</v>
      </c>
      <c r="E11" s="25">
        <v>3</v>
      </c>
      <c r="F11" s="25">
        <v>4</v>
      </c>
      <c r="G11" s="25">
        <v>0</v>
      </c>
      <c r="H11" s="25">
        <v>4</v>
      </c>
      <c r="I11" s="25">
        <v>0</v>
      </c>
      <c r="J11" s="25">
        <v>0</v>
      </c>
      <c r="K11" s="25">
        <v>0</v>
      </c>
      <c r="L11" s="25">
        <v>3</v>
      </c>
      <c r="M11" s="25">
        <v>4</v>
      </c>
      <c r="N11" s="25">
        <v>0</v>
      </c>
      <c r="O11" s="25" t="s">
        <v>4</v>
      </c>
      <c r="P11" s="25" t="s">
        <v>4</v>
      </c>
      <c r="Q11" s="25" t="s">
        <v>4</v>
      </c>
      <c r="R11" s="25" t="s">
        <v>4</v>
      </c>
      <c r="S11" s="25" t="s">
        <v>4</v>
      </c>
      <c r="T11" s="25" t="s">
        <v>4</v>
      </c>
      <c r="U11" s="25" t="s">
        <v>4</v>
      </c>
      <c r="V11" s="25" t="s">
        <v>4</v>
      </c>
      <c r="W11" s="26">
        <f t="shared" si="0"/>
        <v>21</v>
      </c>
      <c r="X11" s="34" t="s">
        <v>63</v>
      </c>
      <c r="Y11" s="27"/>
    </row>
    <row r="12" spans="1:25" s="28" customFormat="1" ht="15.75">
      <c r="A12" s="23" t="s">
        <v>64</v>
      </c>
      <c r="B12" s="24" t="s">
        <v>36</v>
      </c>
      <c r="C12" s="25">
        <v>3</v>
      </c>
      <c r="D12" s="25">
        <v>4</v>
      </c>
      <c r="E12" s="25">
        <v>0</v>
      </c>
      <c r="F12" s="25">
        <v>4</v>
      </c>
      <c r="G12" s="25">
        <v>0</v>
      </c>
      <c r="H12" s="25">
        <v>4</v>
      </c>
      <c r="I12" s="25">
        <v>0</v>
      </c>
      <c r="J12" s="25">
        <v>4</v>
      </c>
      <c r="K12" s="25">
        <v>0</v>
      </c>
      <c r="L12" s="25">
        <v>0</v>
      </c>
      <c r="M12" s="25">
        <v>0</v>
      </c>
      <c r="N12" s="25" t="s">
        <v>4</v>
      </c>
      <c r="O12" s="25" t="s">
        <v>4</v>
      </c>
      <c r="P12" s="25" t="s">
        <v>4</v>
      </c>
      <c r="Q12" s="25" t="s">
        <v>4</v>
      </c>
      <c r="R12" s="25" t="s">
        <v>4</v>
      </c>
      <c r="S12" s="25" t="s">
        <v>4</v>
      </c>
      <c r="T12" s="25" t="s">
        <v>4</v>
      </c>
      <c r="U12" s="25" t="s">
        <v>4</v>
      </c>
      <c r="V12" s="25" t="s">
        <v>4</v>
      </c>
      <c r="W12" s="26">
        <f t="shared" si="0"/>
        <v>19</v>
      </c>
      <c r="X12" s="34" t="s">
        <v>64</v>
      </c>
      <c r="Y12" s="27"/>
    </row>
    <row r="13" spans="1:25" s="28" customFormat="1" ht="15.75">
      <c r="A13" s="3">
        <v>10</v>
      </c>
      <c r="B13" s="24" t="s">
        <v>71</v>
      </c>
      <c r="C13" s="25">
        <v>3</v>
      </c>
      <c r="D13" s="25">
        <v>0</v>
      </c>
      <c r="E13" s="25">
        <v>0</v>
      </c>
      <c r="F13" s="25">
        <v>3</v>
      </c>
      <c r="G13" s="25">
        <v>0</v>
      </c>
      <c r="H13" s="25">
        <v>3</v>
      </c>
      <c r="I13" s="25">
        <v>4</v>
      </c>
      <c r="J13" s="25">
        <v>5</v>
      </c>
      <c r="K13" s="25">
        <v>0</v>
      </c>
      <c r="L13" s="25">
        <v>0</v>
      </c>
      <c r="M13" s="25">
        <v>0</v>
      </c>
      <c r="N13" s="25" t="s">
        <v>4</v>
      </c>
      <c r="O13" s="25" t="s">
        <v>4</v>
      </c>
      <c r="P13" s="25" t="s">
        <v>4</v>
      </c>
      <c r="Q13" s="25" t="s">
        <v>4</v>
      </c>
      <c r="R13" s="25" t="s">
        <v>4</v>
      </c>
      <c r="S13" s="25" t="s">
        <v>4</v>
      </c>
      <c r="T13" s="25" t="s">
        <v>4</v>
      </c>
      <c r="U13" s="25" t="s">
        <v>4</v>
      </c>
      <c r="V13" s="25" t="s">
        <v>4</v>
      </c>
      <c r="W13" s="26">
        <f t="shared" si="0"/>
        <v>18</v>
      </c>
      <c r="X13" s="34" t="s">
        <v>65</v>
      </c>
      <c r="Y13" s="27"/>
    </row>
    <row r="14" spans="1:25" s="28" customFormat="1" ht="15.75">
      <c r="A14" s="3">
        <v>11</v>
      </c>
      <c r="B14" s="24" t="s">
        <v>72</v>
      </c>
      <c r="C14" s="25">
        <v>3</v>
      </c>
      <c r="D14" s="25">
        <v>0</v>
      </c>
      <c r="E14" s="25">
        <v>0</v>
      </c>
      <c r="F14" s="25">
        <v>3</v>
      </c>
      <c r="G14" s="25">
        <v>4</v>
      </c>
      <c r="H14" s="25">
        <v>5</v>
      </c>
      <c r="I14" s="25">
        <v>0</v>
      </c>
      <c r="J14" s="25" t="s">
        <v>4</v>
      </c>
      <c r="K14" s="25" t="s">
        <v>4</v>
      </c>
      <c r="L14" s="25" t="s">
        <v>4</v>
      </c>
      <c r="M14" s="25" t="s">
        <v>4</v>
      </c>
      <c r="N14" s="25" t="s">
        <v>4</v>
      </c>
      <c r="O14" s="25" t="s">
        <v>4</v>
      </c>
      <c r="P14" s="25" t="s">
        <v>4</v>
      </c>
      <c r="Q14" s="25" t="s">
        <v>4</v>
      </c>
      <c r="R14" s="25" t="s">
        <v>4</v>
      </c>
      <c r="S14" s="25" t="s">
        <v>4</v>
      </c>
      <c r="T14" s="25" t="s">
        <v>4</v>
      </c>
      <c r="U14" s="25" t="s">
        <v>4</v>
      </c>
      <c r="V14" s="25" t="s">
        <v>4</v>
      </c>
      <c r="W14" s="26">
        <f t="shared" si="0"/>
        <v>15</v>
      </c>
      <c r="X14" s="34" t="s">
        <v>31</v>
      </c>
      <c r="Y14" s="27"/>
    </row>
    <row r="15" spans="1:25" s="28" customFormat="1" ht="15.75">
      <c r="A15" s="3">
        <v>12</v>
      </c>
      <c r="B15" s="24" t="s">
        <v>18</v>
      </c>
      <c r="C15" s="25">
        <v>3</v>
      </c>
      <c r="D15" s="25">
        <v>0</v>
      </c>
      <c r="E15" s="25">
        <v>3</v>
      </c>
      <c r="F15" s="25">
        <v>4</v>
      </c>
      <c r="G15" s="25">
        <v>0</v>
      </c>
      <c r="H15" s="25">
        <v>4</v>
      </c>
      <c r="I15" s="25">
        <v>0</v>
      </c>
      <c r="J15" s="25">
        <v>0</v>
      </c>
      <c r="K15" s="25" t="s">
        <v>4</v>
      </c>
      <c r="L15" s="25" t="s">
        <v>4</v>
      </c>
      <c r="M15" s="25" t="s">
        <v>4</v>
      </c>
      <c r="N15" s="25" t="s">
        <v>4</v>
      </c>
      <c r="O15" s="25" t="s">
        <v>4</v>
      </c>
      <c r="P15" s="25" t="s">
        <v>4</v>
      </c>
      <c r="Q15" s="25" t="s">
        <v>4</v>
      </c>
      <c r="R15" s="25" t="s">
        <v>4</v>
      </c>
      <c r="S15" s="25" t="s">
        <v>4</v>
      </c>
      <c r="T15" s="25" t="s">
        <v>4</v>
      </c>
      <c r="U15" s="25" t="s">
        <v>4</v>
      </c>
      <c r="V15" s="25" t="s">
        <v>4</v>
      </c>
      <c r="W15" s="26">
        <f t="shared" si="0"/>
        <v>14</v>
      </c>
      <c r="X15" s="34" t="s">
        <v>8</v>
      </c>
      <c r="Y15" s="27"/>
    </row>
    <row r="16" spans="1:25" s="28" customFormat="1" ht="15.75">
      <c r="A16" s="3">
        <v>13</v>
      </c>
      <c r="B16" s="24" t="s">
        <v>28</v>
      </c>
      <c r="C16" s="25">
        <v>3</v>
      </c>
      <c r="D16" s="25">
        <v>0</v>
      </c>
      <c r="E16" s="25">
        <v>0</v>
      </c>
      <c r="F16" s="25">
        <v>3</v>
      </c>
      <c r="G16" s="25">
        <v>0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 t="s">
        <v>4</v>
      </c>
      <c r="O16" s="25" t="s">
        <v>4</v>
      </c>
      <c r="P16" s="25" t="s">
        <v>4</v>
      </c>
      <c r="Q16" s="25" t="s">
        <v>4</v>
      </c>
      <c r="R16" s="25" t="s">
        <v>4</v>
      </c>
      <c r="S16" s="25" t="s">
        <v>4</v>
      </c>
      <c r="T16" s="25" t="s">
        <v>4</v>
      </c>
      <c r="U16" s="25" t="s">
        <v>4</v>
      </c>
      <c r="V16" s="25" t="s">
        <v>4</v>
      </c>
      <c r="W16" s="26">
        <f t="shared" si="0"/>
        <v>12</v>
      </c>
      <c r="X16" s="34" t="s">
        <v>14</v>
      </c>
      <c r="Y16" s="27"/>
    </row>
    <row r="17" spans="1:25" s="28" customFormat="1" ht="15.75">
      <c r="A17" s="3">
        <v>14</v>
      </c>
      <c r="B17" s="24" t="s">
        <v>39</v>
      </c>
      <c r="C17" s="25">
        <v>0</v>
      </c>
      <c r="D17" s="25">
        <v>0</v>
      </c>
      <c r="E17" s="25">
        <v>0</v>
      </c>
      <c r="F17" s="25">
        <v>3</v>
      </c>
      <c r="G17" s="25">
        <v>0</v>
      </c>
      <c r="H17" s="25">
        <v>3</v>
      </c>
      <c r="I17" s="25">
        <v>4</v>
      </c>
      <c r="J17" s="25">
        <v>0</v>
      </c>
      <c r="K17" s="25">
        <v>0</v>
      </c>
      <c r="L17" s="25">
        <v>0</v>
      </c>
      <c r="M17" s="25" t="s">
        <v>4</v>
      </c>
      <c r="N17" s="25" t="s">
        <v>4</v>
      </c>
      <c r="O17" s="25" t="s">
        <v>4</v>
      </c>
      <c r="P17" s="25" t="s">
        <v>4</v>
      </c>
      <c r="Q17" s="25" t="s">
        <v>4</v>
      </c>
      <c r="R17" s="25" t="s">
        <v>4</v>
      </c>
      <c r="S17" s="25" t="s">
        <v>4</v>
      </c>
      <c r="T17" s="25" t="s">
        <v>4</v>
      </c>
      <c r="U17" s="25" t="s">
        <v>4</v>
      </c>
      <c r="V17" s="25" t="s">
        <v>4</v>
      </c>
      <c r="W17" s="26">
        <f t="shared" si="0"/>
        <v>10</v>
      </c>
      <c r="X17" s="34" t="s">
        <v>15</v>
      </c>
      <c r="Y17" s="27"/>
    </row>
    <row r="18" spans="1:25" s="28" customFormat="1" ht="15.75">
      <c r="A18" s="3">
        <v>15</v>
      </c>
      <c r="B18" s="24" t="s">
        <v>59</v>
      </c>
      <c r="C18" s="25">
        <v>3</v>
      </c>
      <c r="D18" s="25">
        <v>0</v>
      </c>
      <c r="E18" s="25">
        <v>0</v>
      </c>
      <c r="F18" s="25">
        <v>3</v>
      </c>
      <c r="G18" s="25">
        <v>0</v>
      </c>
      <c r="H18" s="25">
        <v>3</v>
      </c>
      <c r="I18" s="25">
        <v>0</v>
      </c>
      <c r="J18" s="25">
        <v>0</v>
      </c>
      <c r="K18" s="25">
        <v>0</v>
      </c>
      <c r="L18" s="25" t="s">
        <v>4</v>
      </c>
      <c r="M18" s="25" t="s">
        <v>4</v>
      </c>
      <c r="N18" s="25" t="s">
        <v>4</v>
      </c>
      <c r="O18" s="25" t="s">
        <v>4</v>
      </c>
      <c r="P18" s="25" t="s">
        <v>4</v>
      </c>
      <c r="Q18" s="25" t="s">
        <v>4</v>
      </c>
      <c r="R18" s="25" t="s">
        <v>4</v>
      </c>
      <c r="S18" s="25" t="s">
        <v>4</v>
      </c>
      <c r="T18" s="25" t="s">
        <v>4</v>
      </c>
      <c r="U18" s="25" t="s">
        <v>4</v>
      </c>
      <c r="V18" s="25" t="s">
        <v>4</v>
      </c>
      <c r="W18" s="26">
        <f t="shared" si="0"/>
        <v>9</v>
      </c>
      <c r="X18" s="34" t="s">
        <v>10</v>
      </c>
      <c r="Y18" s="27"/>
    </row>
    <row r="19" spans="1:25" s="28" customFormat="1" ht="15.75">
      <c r="A19" s="3">
        <v>16</v>
      </c>
      <c r="B19" s="24" t="s">
        <v>42</v>
      </c>
      <c r="C19" s="25">
        <v>0</v>
      </c>
      <c r="D19" s="25">
        <v>0</v>
      </c>
      <c r="E19" s="25">
        <v>0</v>
      </c>
      <c r="F19" s="25">
        <v>3</v>
      </c>
      <c r="G19" s="25">
        <v>0</v>
      </c>
      <c r="H19" s="25">
        <v>3</v>
      </c>
      <c r="I19" s="25">
        <v>0</v>
      </c>
      <c r="J19" s="25">
        <v>0</v>
      </c>
      <c r="K19" s="25">
        <v>0</v>
      </c>
      <c r="L19" s="25">
        <v>0</v>
      </c>
      <c r="M19" s="25" t="s">
        <v>4</v>
      </c>
      <c r="N19" s="25" t="s">
        <v>4</v>
      </c>
      <c r="O19" s="25" t="s">
        <v>4</v>
      </c>
      <c r="P19" s="25" t="s">
        <v>4</v>
      </c>
      <c r="Q19" s="25" t="s">
        <v>4</v>
      </c>
      <c r="R19" s="25" t="s">
        <v>4</v>
      </c>
      <c r="S19" s="25" t="s">
        <v>4</v>
      </c>
      <c r="T19" s="25" t="s">
        <v>4</v>
      </c>
      <c r="U19" s="25" t="s">
        <v>4</v>
      </c>
      <c r="V19" s="25" t="s">
        <v>4</v>
      </c>
      <c r="W19" s="26">
        <f t="shared" si="0"/>
        <v>6</v>
      </c>
      <c r="X19" s="34" t="s">
        <v>66</v>
      </c>
      <c r="Y19" s="27"/>
    </row>
    <row r="20" spans="1:25" s="28" customFormat="1" ht="15.75">
      <c r="A20" s="3">
        <v>17</v>
      </c>
      <c r="B20" s="24" t="s">
        <v>27</v>
      </c>
      <c r="C20" s="25">
        <v>3</v>
      </c>
      <c r="D20" s="25">
        <v>0</v>
      </c>
      <c r="E20" s="25">
        <v>0</v>
      </c>
      <c r="F20" s="25">
        <v>3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 t="s">
        <v>4</v>
      </c>
      <c r="N20" s="25" t="s">
        <v>4</v>
      </c>
      <c r="O20" s="25" t="s">
        <v>4</v>
      </c>
      <c r="P20" s="25" t="s">
        <v>4</v>
      </c>
      <c r="Q20" s="25" t="s">
        <v>4</v>
      </c>
      <c r="R20" s="25" t="s">
        <v>4</v>
      </c>
      <c r="S20" s="25" t="s">
        <v>4</v>
      </c>
      <c r="T20" s="25" t="s">
        <v>4</v>
      </c>
      <c r="U20" s="25" t="s">
        <v>4</v>
      </c>
      <c r="V20" s="25" t="s">
        <v>4</v>
      </c>
      <c r="W20" s="26">
        <f t="shared" si="0"/>
        <v>6</v>
      </c>
      <c r="X20" s="34" t="s">
        <v>66</v>
      </c>
      <c r="Y20" s="27"/>
    </row>
    <row r="21" spans="1:25" s="28" customFormat="1" ht="15.75">
      <c r="A21" s="23" t="s">
        <v>24</v>
      </c>
      <c r="B21" s="24" t="s">
        <v>51</v>
      </c>
      <c r="C21" s="25">
        <v>3</v>
      </c>
      <c r="D21" s="25">
        <v>0</v>
      </c>
      <c r="E21" s="25">
        <v>0</v>
      </c>
      <c r="F21" s="25">
        <v>0</v>
      </c>
      <c r="G21" s="25">
        <v>0</v>
      </c>
      <c r="H21" s="25">
        <v>3</v>
      </c>
      <c r="I21" s="25">
        <v>0</v>
      </c>
      <c r="J21" s="25">
        <v>0</v>
      </c>
      <c r="K21" s="25" t="s">
        <v>4</v>
      </c>
      <c r="L21" s="25" t="s">
        <v>4</v>
      </c>
      <c r="M21" s="25" t="s">
        <v>4</v>
      </c>
      <c r="N21" s="25" t="s">
        <v>4</v>
      </c>
      <c r="O21" s="25" t="s">
        <v>4</v>
      </c>
      <c r="P21" s="25" t="s">
        <v>4</v>
      </c>
      <c r="Q21" s="25" t="s">
        <v>4</v>
      </c>
      <c r="R21" s="25" t="s">
        <v>4</v>
      </c>
      <c r="S21" s="25" t="s">
        <v>4</v>
      </c>
      <c r="T21" s="25" t="s">
        <v>4</v>
      </c>
      <c r="U21" s="25" t="s">
        <v>4</v>
      </c>
      <c r="V21" s="25" t="s">
        <v>4</v>
      </c>
      <c r="W21" s="26">
        <f t="shared" si="0"/>
        <v>6</v>
      </c>
      <c r="X21" s="34" t="s">
        <v>66</v>
      </c>
      <c r="Y21" s="27"/>
    </row>
    <row r="22" spans="1:25" s="28" customFormat="1" ht="15.75">
      <c r="A22" s="23" t="s">
        <v>25</v>
      </c>
      <c r="B22" s="24" t="s">
        <v>40</v>
      </c>
      <c r="C22" s="25">
        <v>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 t="s">
        <v>4</v>
      </c>
      <c r="K22" s="25" t="s">
        <v>4</v>
      </c>
      <c r="L22" s="25" t="s">
        <v>4</v>
      </c>
      <c r="M22" s="25" t="s">
        <v>4</v>
      </c>
      <c r="N22" s="25" t="s">
        <v>4</v>
      </c>
      <c r="O22" s="25" t="s">
        <v>4</v>
      </c>
      <c r="P22" s="25" t="s">
        <v>4</v>
      </c>
      <c r="Q22" s="25" t="s">
        <v>4</v>
      </c>
      <c r="R22" s="25" t="s">
        <v>4</v>
      </c>
      <c r="S22" s="25" t="s">
        <v>4</v>
      </c>
      <c r="T22" s="25" t="s">
        <v>4</v>
      </c>
      <c r="U22" s="25" t="s">
        <v>4</v>
      </c>
      <c r="V22" s="25" t="s">
        <v>4</v>
      </c>
      <c r="W22" s="26">
        <f t="shared" si="0"/>
        <v>3</v>
      </c>
      <c r="X22" s="34" t="s">
        <v>32</v>
      </c>
      <c r="Y22" s="27"/>
    </row>
    <row r="23" spans="1:25" s="28" customFormat="1" ht="15.75">
      <c r="A23" s="23" t="s">
        <v>26</v>
      </c>
      <c r="B23" s="24" t="s">
        <v>41</v>
      </c>
      <c r="C23" s="25">
        <v>3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 t="s">
        <v>4</v>
      </c>
      <c r="L23" s="25" t="s">
        <v>4</v>
      </c>
      <c r="M23" s="25" t="s">
        <v>4</v>
      </c>
      <c r="N23" s="25" t="s">
        <v>4</v>
      </c>
      <c r="O23" s="25" t="s">
        <v>4</v>
      </c>
      <c r="P23" s="25" t="s">
        <v>4</v>
      </c>
      <c r="Q23" s="25" t="s">
        <v>4</v>
      </c>
      <c r="R23" s="25" t="s">
        <v>4</v>
      </c>
      <c r="S23" s="25" t="s">
        <v>4</v>
      </c>
      <c r="T23" s="25" t="s">
        <v>4</v>
      </c>
      <c r="U23" s="25" t="s">
        <v>4</v>
      </c>
      <c r="V23" s="25" t="s">
        <v>4</v>
      </c>
      <c r="W23" s="26">
        <f t="shared" si="0"/>
        <v>3</v>
      </c>
      <c r="X23" s="34" t="s">
        <v>32</v>
      </c>
      <c r="Y23" s="27"/>
    </row>
    <row r="24" spans="1:25" s="10" customFormat="1" ht="26.25">
      <c r="A24" s="14"/>
      <c r="B24" s="32" t="s">
        <v>29</v>
      </c>
      <c r="C24" s="31">
        <f>COUNTIF(C4:C23,"&gt;0")</f>
        <v>17</v>
      </c>
      <c r="D24" s="31">
        <f aca="true" t="shared" si="1" ref="D24:V24">COUNTIF(D4:D23,"&gt;0")</f>
        <v>6</v>
      </c>
      <c r="E24" s="31">
        <f t="shared" si="1"/>
        <v>8</v>
      </c>
      <c r="F24" s="31">
        <f t="shared" si="1"/>
        <v>17</v>
      </c>
      <c r="G24" s="31">
        <f t="shared" si="1"/>
        <v>2</v>
      </c>
      <c r="H24" s="31">
        <f t="shared" si="1"/>
        <v>16</v>
      </c>
      <c r="I24" s="31">
        <f t="shared" si="1"/>
        <v>9</v>
      </c>
      <c r="J24" s="31">
        <f t="shared" si="1"/>
        <v>8</v>
      </c>
      <c r="K24" s="31">
        <f t="shared" si="1"/>
        <v>4</v>
      </c>
      <c r="L24" s="31">
        <f t="shared" si="1"/>
        <v>3</v>
      </c>
      <c r="M24" s="31">
        <f t="shared" si="1"/>
        <v>4</v>
      </c>
      <c r="N24" s="31">
        <f t="shared" si="1"/>
        <v>1</v>
      </c>
      <c r="O24" s="31">
        <f t="shared" si="1"/>
        <v>2</v>
      </c>
      <c r="P24" s="31">
        <f t="shared" si="1"/>
        <v>2</v>
      </c>
      <c r="Q24" s="31">
        <f t="shared" si="1"/>
        <v>1</v>
      </c>
      <c r="R24" s="31">
        <f t="shared" si="1"/>
        <v>0</v>
      </c>
      <c r="S24" s="19">
        <f t="shared" si="1"/>
        <v>0</v>
      </c>
      <c r="T24" s="19">
        <f t="shared" si="1"/>
        <v>1</v>
      </c>
      <c r="U24" s="19">
        <f t="shared" si="1"/>
        <v>0</v>
      </c>
      <c r="V24" s="19">
        <f t="shared" si="1"/>
        <v>0</v>
      </c>
      <c r="W24" s="13"/>
      <c r="X24" s="14"/>
      <c r="Y24" s="15"/>
    </row>
    <row r="25" spans="1:25" s="12" customFormat="1" ht="18">
      <c r="A25" s="15"/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8"/>
      <c r="U25" s="38"/>
      <c r="V25" s="38"/>
      <c r="W25" s="39"/>
      <c r="X25" s="15"/>
      <c r="Y25" s="15"/>
    </row>
    <row r="26" spans="1:25" s="12" customFormat="1" ht="18">
      <c r="A26" s="15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38"/>
      <c r="U26" s="38"/>
      <c r="V26" s="38"/>
      <c r="W26" s="39"/>
      <c r="X26" s="15"/>
      <c r="Y26" s="15"/>
    </row>
    <row r="27" spans="1:25" s="12" customFormat="1" ht="18">
      <c r="A27" s="1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38"/>
      <c r="U27" s="38"/>
      <c r="V27" s="38"/>
      <c r="W27" s="39"/>
      <c r="X27" s="15"/>
      <c r="Y27" s="15"/>
    </row>
    <row r="28" spans="1:25" s="12" customFormat="1" ht="18">
      <c r="A28" s="1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8"/>
      <c r="U28" s="38"/>
      <c r="V28" s="38"/>
      <c r="W28" s="39"/>
      <c r="X28" s="15"/>
      <c r="Y28" s="15"/>
    </row>
    <row r="29" spans="1:25" s="12" customFormat="1" ht="18">
      <c r="A29" s="15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38"/>
      <c r="U29" s="38"/>
      <c r="V29" s="38"/>
      <c r="W29" s="39"/>
      <c r="X29" s="15"/>
      <c r="Y29" s="15"/>
    </row>
    <row r="30" spans="1:25" s="12" customFormat="1" ht="18">
      <c r="A30" s="15"/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38"/>
      <c r="U30" s="38"/>
      <c r="V30" s="38"/>
      <c r="W30" s="39"/>
      <c r="X30" s="15"/>
      <c r="Y30" s="15"/>
    </row>
    <row r="31" spans="1:25" s="12" customFormat="1" ht="18">
      <c r="A31" s="15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9"/>
      <c r="X31" s="15"/>
      <c r="Y31" s="15"/>
    </row>
    <row r="32" spans="1:25" s="12" customFormat="1" ht="18">
      <c r="A32" s="15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9"/>
      <c r="X32" s="15"/>
      <c r="Y32" s="15"/>
    </row>
    <row r="33" spans="1:25" s="12" customFormat="1" ht="18">
      <c r="A33" s="15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9"/>
      <c r="X33" s="15"/>
      <c r="Y33" s="15"/>
    </row>
    <row r="34" spans="1:25" s="12" customFormat="1" ht="18">
      <c r="A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9"/>
      <c r="X34" s="15"/>
      <c r="Y34" s="15"/>
    </row>
    <row r="35" spans="1:25" ht="18.75">
      <c r="A35" s="3"/>
      <c r="B35" s="5" t="s">
        <v>11</v>
      </c>
      <c r="C35" s="33">
        <v>1</v>
      </c>
      <c r="D35" s="33">
        <v>2</v>
      </c>
      <c r="E35" s="33">
        <v>3</v>
      </c>
      <c r="F35" s="33">
        <v>4</v>
      </c>
      <c r="G35" s="33">
        <v>5</v>
      </c>
      <c r="H35" s="33">
        <v>6</v>
      </c>
      <c r="I35" s="33">
        <v>7</v>
      </c>
      <c r="J35" s="33">
        <v>8</v>
      </c>
      <c r="K35" s="33">
        <v>9</v>
      </c>
      <c r="L35" s="33">
        <v>10</v>
      </c>
      <c r="M35" s="33">
        <v>11</v>
      </c>
      <c r="N35" s="33">
        <v>12</v>
      </c>
      <c r="O35" s="33">
        <v>13</v>
      </c>
      <c r="P35" s="33">
        <v>14</v>
      </c>
      <c r="Q35" s="33">
        <v>15</v>
      </c>
      <c r="R35" s="33">
        <v>16</v>
      </c>
      <c r="S35" s="33">
        <v>17</v>
      </c>
      <c r="T35" s="33">
        <v>18</v>
      </c>
      <c r="U35" s="33">
        <v>19</v>
      </c>
      <c r="V35" s="33">
        <v>20</v>
      </c>
      <c r="W35" s="6" t="s">
        <v>2</v>
      </c>
      <c r="X35" s="7" t="s">
        <v>3</v>
      </c>
      <c r="Y35" s="2"/>
    </row>
    <row r="36" spans="1:25" s="10" customFormat="1" ht="18">
      <c r="A36" s="11">
        <v>1</v>
      </c>
      <c r="B36" s="16" t="s">
        <v>44</v>
      </c>
      <c r="C36" s="18">
        <v>3</v>
      </c>
      <c r="D36" s="18">
        <v>4</v>
      </c>
      <c r="E36" s="18">
        <v>5</v>
      </c>
      <c r="F36" s="18">
        <v>6</v>
      </c>
      <c r="G36" s="18">
        <v>0</v>
      </c>
      <c r="H36" s="18">
        <v>5</v>
      </c>
      <c r="I36" s="18">
        <v>6</v>
      </c>
      <c r="J36" s="18">
        <v>7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 t="s">
        <v>4</v>
      </c>
      <c r="T36" s="18" t="s">
        <v>4</v>
      </c>
      <c r="U36" s="18" t="s">
        <v>4</v>
      </c>
      <c r="V36" s="18" t="s">
        <v>4</v>
      </c>
      <c r="W36" s="13">
        <f aca="true" t="shared" si="2" ref="W36:W54">SUM(C36:V36)</f>
        <v>36</v>
      </c>
      <c r="X36" s="35" t="s">
        <v>22</v>
      </c>
      <c r="Y36" s="15"/>
    </row>
    <row r="37" spans="1:25" s="10" customFormat="1" ht="18">
      <c r="A37" s="11">
        <v>2</v>
      </c>
      <c r="B37" s="16" t="s">
        <v>46</v>
      </c>
      <c r="C37" s="18">
        <v>3</v>
      </c>
      <c r="D37" s="18">
        <v>4</v>
      </c>
      <c r="E37" s="18">
        <v>5</v>
      </c>
      <c r="F37" s="18">
        <v>6</v>
      </c>
      <c r="G37" s="18">
        <v>0</v>
      </c>
      <c r="H37" s="18">
        <v>5</v>
      </c>
      <c r="I37" s="18">
        <v>0</v>
      </c>
      <c r="J37" s="18">
        <v>5</v>
      </c>
      <c r="K37" s="18">
        <v>0</v>
      </c>
      <c r="L37" s="18" t="s">
        <v>4</v>
      </c>
      <c r="M37" s="18" t="s">
        <v>4</v>
      </c>
      <c r="N37" s="18" t="s">
        <v>4</v>
      </c>
      <c r="O37" s="18" t="s">
        <v>4</v>
      </c>
      <c r="P37" s="18" t="s">
        <v>4</v>
      </c>
      <c r="Q37" s="18" t="s">
        <v>4</v>
      </c>
      <c r="R37" s="18" t="s">
        <v>4</v>
      </c>
      <c r="S37" s="18" t="s">
        <v>4</v>
      </c>
      <c r="T37" s="18" t="s">
        <v>4</v>
      </c>
      <c r="U37" s="18" t="s">
        <v>4</v>
      </c>
      <c r="V37" s="18" t="s">
        <v>4</v>
      </c>
      <c r="W37" s="13">
        <f t="shared" si="2"/>
        <v>28</v>
      </c>
      <c r="X37" s="35" t="s">
        <v>20</v>
      </c>
      <c r="Y37" s="15"/>
    </row>
    <row r="38" spans="1:25" s="10" customFormat="1" ht="18">
      <c r="A38" s="11">
        <v>3</v>
      </c>
      <c r="B38" s="16" t="s">
        <v>43</v>
      </c>
      <c r="C38" s="18">
        <v>3</v>
      </c>
      <c r="D38" s="18">
        <v>4</v>
      </c>
      <c r="E38" s="18">
        <v>5</v>
      </c>
      <c r="F38" s="18">
        <v>6</v>
      </c>
      <c r="G38" s="18">
        <v>0</v>
      </c>
      <c r="H38" s="18">
        <v>0</v>
      </c>
      <c r="I38" s="18">
        <v>0</v>
      </c>
      <c r="J38" s="18">
        <v>3</v>
      </c>
      <c r="K38" s="18">
        <v>0</v>
      </c>
      <c r="L38" s="18">
        <v>0</v>
      </c>
      <c r="M38" s="18">
        <v>0</v>
      </c>
      <c r="N38" s="18">
        <v>0</v>
      </c>
      <c r="O38" s="18" t="s">
        <v>4</v>
      </c>
      <c r="P38" s="18" t="s">
        <v>4</v>
      </c>
      <c r="Q38" s="18" t="s">
        <v>4</v>
      </c>
      <c r="R38" s="18" t="s">
        <v>4</v>
      </c>
      <c r="S38" s="18" t="s">
        <v>4</v>
      </c>
      <c r="T38" s="18" t="s">
        <v>4</v>
      </c>
      <c r="U38" s="18" t="s">
        <v>4</v>
      </c>
      <c r="V38" s="18" t="s">
        <v>4</v>
      </c>
      <c r="W38" s="13">
        <f t="shared" si="2"/>
        <v>21</v>
      </c>
      <c r="X38" s="35" t="s">
        <v>21</v>
      </c>
      <c r="Y38" s="17"/>
    </row>
    <row r="39" spans="1:25" s="10" customFormat="1" ht="18">
      <c r="A39" s="11">
        <v>4</v>
      </c>
      <c r="B39" s="16" t="s">
        <v>17</v>
      </c>
      <c r="C39" s="18">
        <v>3</v>
      </c>
      <c r="D39" s="18">
        <v>4</v>
      </c>
      <c r="E39" s="18">
        <v>0</v>
      </c>
      <c r="F39" s="18">
        <v>4</v>
      </c>
      <c r="G39" s="18">
        <v>0</v>
      </c>
      <c r="H39" s="18">
        <v>4</v>
      </c>
      <c r="I39" s="18">
        <v>0</v>
      </c>
      <c r="J39" s="18">
        <v>0</v>
      </c>
      <c r="K39" s="18">
        <v>3</v>
      </c>
      <c r="L39" s="18">
        <v>0</v>
      </c>
      <c r="M39" s="18">
        <v>0</v>
      </c>
      <c r="N39" s="18">
        <v>0</v>
      </c>
      <c r="O39" s="18">
        <v>0</v>
      </c>
      <c r="P39" s="18" t="s">
        <v>4</v>
      </c>
      <c r="Q39" s="18" t="s">
        <v>4</v>
      </c>
      <c r="R39" s="18" t="s">
        <v>4</v>
      </c>
      <c r="S39" s="18" t="s">
        <v>4</v>
      </c>
      <c r="T39" s="18" t="s">
        <v>4</v>
      </c>
      <c r="U39" s="18" t="s">
        <v>4</v>
      </c>
      <c r="V39" s="18" t="s">
        <v>4</v>
      </c>
      <c r="W39" s="13">
        <f t="shared" si="2"/>
        <v>18</v>
      </c>
      <c r="X39" s="35" t="s">
        <v>5</v>
      </c>
      <c r="Y39" s="17"/>
    </row>
    <row r="40" spans="1:25" s="10" customFormat="1" ht="18">
      <c r="A40" s="11">
        <v>5</v>
      </c>
      <c r="B40" s="16" t="s">
        <v>60</v>
      </c>
      <c r="C40" s="18">
        <v>0</v>
      </c>
      <c r="D40" s="18">
        <v>3</v>
      </c>
      <c r="E40" s="18">
        <v>4</v>
      </c>
      <c r="F40" s="18">
        <v>5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 t="s">
        <v>4</v>
      </c>
      <c r="M40" s="18" t="s">
        <v>4</v>
      </c>
      <c r="N40" s="18" t="s">
        <v>4</v>
      </c>
      <c r="O40" s="18" t="s">
        <v>4</v>
      </c>
      <c r="P40" s="18" t="s">
        <v>4</v>
      </c>
      <c r="Q40" s="18" t="s">
        <v>4</v>
      </c>
      <c r="R40" s="18" t="s">
        <v>4</v>
      </c>
      <c r="S40" s="18" t="s">
        <v>4</v>
      </c>
      <c r="T40" s="18" t="s">
        <v>4</v>
      </c>
      <c r="U40" s="18" t="s">
        <v>4</v>
      </c>
      <c r="V40" s="18" t="s">
        <v>4</v>
      </c>
      <c r="W40" s="13">
        <f t="shared" si="2"/>
        <v>12</v>
      </c>
      <c r="X40" s="35" t="s">
        <v>67</v>
      </c>
      <c r="Y40" s="17"/>
    </row>
    <row r="41" spans="1:25" s="10" customFormat="1" ht="18">
      <c r="A41" s="11">
        <v>6</v>
      </c>
      <c r="B41" s="16" t="s">
        <v>13</v>
      </c>
      <c r="C41" s="18">
        <v>3</v>
      </c>
      <c r="D41" s="18">
        <v>4</v>
      </c>
      <c r="E41" s="18">
        <v>5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 t="s">
        <v>4</v>
      </c>
      <c r="N41" s="18" t="s">
        <v>4</v>
      </c>
      <c r="O41" s="18" t="s">
        <v>4</v>
      </c>
      <c r="P41" s="18" t="s">
        <v>4</v>
      </c>
      <c r="Q41" s="18" t="s">
        <v>4</v>
      </c>
      <c r="R41" s="18" t="s">
        <v>4</v>
      </c>
      <c r="S41" s="18" t="s">
        <v>4</v>
      </c>
      <c r="T41" s="18" t="s">
        <v>4</v>
      </c>
      <c r="U41" s="18" t="s">
        <v>4</v>
      </c>
      <c r="V41" s="18" t="s">
        <v>4</v>
      </c>
      <c r="W41" s="13">
        <f t="shared" si="2"/>
        <v>12</v>
      </c>
      <c r="X41" s="35" t="s">
        <v>67</v>
      </c>
      <c r="Y41" s="17"/>
    </row>
    <row r="42" spans="1:25" s="10" customFormat="1" ht="18">
      <c r="A42" s="11">
        <v>7</v>
      </c>
      <c r="B42" s="16" t="s">
        <v>48</v>
      </c>
      <c r="C42" s="18">
        <v>3</v>
      </c>
      <c r="D42" s="18">
        <v>4</v>
      </c>
      <c r="E42" s="18">
        <v>0</v>
      </c>
      <c r="F42" s="18">
        <v>4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 t="s">
        <v>4</v>
      </c>
      <c r="M42" s="18" t="s">
        <v>4</v>
      </c>
      <c r="N42" s="18" t="s">
        <v>4</v>
      </c>
      <c r="O42" s="18" t="s">
        <v>4</v>
      </c>
      <c r="P42" s="18" t="s">
        <v>4</v>
      </c>
      <c r="Q42" s="18" t="s">
        <v>4</v>
      </c>
      <c r="R42" s="18" t="s">
        <v>4</v>
      </c>
      <c r="S42" s="18" t="s">
        <v>4</v>
      </c>
      <c r="T42" s="18" t="s">
        <v>4</v>
      </c>
      <c r="U42" s="18" t="s">
        <v>4</v>
      </c>
      <c r="V42" s="18" t="s">
        <v>4</v>
      </c>
      <c r="W42" s="13">
        <f t="shared" si="2"/>
        <v>11</v>
      </c>
      <c r="X42" s="35" t="s">
        <v>30</v>
      </c>
      <c r="Y42" s="17"/>
    </row>
    <row r="43" spans="1:25" s="10" customFormat="1" ht="18">
      <c r="A43" s="11">
        <v>8</v>
      </c>
      <c r="B43" s="16" t="s">
        <v>50</v>
      </c>
      <c r="C43" s="18">
        <v>3</v>
      </c>
      <c r="D43" s="18">
        <v>0</v>
      </c>
      <c r="E43" s="18">
        <v>3</v>
      </c>
      <c r="F43" s="18">
        <v>4</v>
      </c>
      <c r="G43" s="18">
        <v>0</v>
      </c>
      <c r="H43" s="18">
        <v>0</v>
      </c>
      <c r="I43" s="18">
        <v>0</v>
      </c>
      <c r="J43" s="18">
        <v>0</v>
      </c>
      <c r="K43" s="18" t="s">
        <v>4</v>
      </c>
      <c r="L43" s="18" t="s">
        <v>4</v>
      </c>
      <c r="M43" s="18" t="s">
        <v>4</v>
      </c>
      <c r="N43" s="18" t="s">
        <v>4</v>
      </c>
      <c r="O43" s="18" t="s">
        <v>4</v>
      </c>
      <c r="P43" s="18" t="s">
        <v>4</v>
      </c>
      <c r="Q43" s="18" t="s">
        <v>4</v>
      </c>
      <c r="R43" s="18" t="s">
        <v>4</v>
      </c>
      <c r="S43" s="18" t="s">
        <v>4</v>
      </c>
      <c r="T43" s="18" t="s">
        <v>4</v>
      </c>
      <c r="U43" s="18" t="s">
        <v>4</v>
      </c>
      <c r="V43" s="18" t="s">
        <v>4</v>
      </c>
      <c r="W43" s="13">
        <f t="shared" si="2"/>
        <v>10</v>
      </c>
      <c r="X43" s="35" t="s">
        <v>63</v>
      </c>
      <c r="Y43" s="17"/>
    </row>
    <row r="44" spans="1:25" s="10" customFormat="1" ht="18">
      <c r="A44" s="11">
        <v>9</v>
      </c>
      <c r="B44" s="16" t="s">
        <v>70</v>
      </c>
      <c r="C44" s="18">
        <v>0</v>
      </c>
      <c r="D44" s="18">
        <v>0</v>
      </c>
      <c r="E44" s="18">
        <v>0</v>
      </c>
      <c r="F44" s="18">
        <v>3</v>
      </c>
      <c r="G44" s="18">
        <v>0</v>
      </c>
      <c r="H44" s="18">
        <v>3</v>
      </c>
      <c r="I44" s="18">
        <v>0</v>
      </c>
      <c r="J44" s="18">
        <v>0</v>
      </c>
      <c r="K44" s="18" t="s">
        <v>4</v>
      </c>
      <c r="L44" s="18" t="s">
        <v>4</v>
      </c>
      <c r="M44" s="18" t="s">
        <v>4</v>
      </c>
      <c r="N44" s="18" t="s">
        <v>4</v>
      </c>
      <c r="O44" s="18" t="s">
        <v>4</v>
      </c>
      <c r="P44" s="18" t="s">
        <v>4</v>
      </c>
      <c r="Q44" s="18" t="s">
        <v>4</v>
      </c>
      <c r="R44" s="18" t="s">
        <v>4</v>
      </c>
      <c r="S44" s="18" t="s">
        <v>4</v>
      </c>
      <c r="T44" s="18" t="s">
        <v>4</v>
      </c>
      <c r="U44" s="18" t="s">
        <v>4</v>
      </c>
      <c r="V44" s="18" t="s">
        <v>4</v>
      </c>
      <c r="W44" s="13">
        <f t="shared" si="2"/>
        <v>6</v>
      </c>
      <c r="X44" s="35" t="s">
        <v>68</v>
      </c>
      <c r="Y44" s="17"/>
    </row>
    <row r="45" spans="1:25" s="10" customFormat="1" ht="18">
      <c r="A45" s="11">
        <v>10</v>
      </c>
      <c r="B45" s="16" t="s">
        <v>49</v>
      </c>
      <c r="C45" s="18">
        <v>3</v>
      </c>
      <c r="D45" s="18">
        <v>0</v>
      </c>
      <c r="E45" s="18">
        <v>0</v>
      </c>
      <c r="F45" s="18">
        <v>0</v>
      </c>
      <c r="G45" s="18">
        <v>0</v>
      </c>
      <c r="H45" s="18">
        <v>3</v>
      </c>
      <c r="I45" s="18">
        <v>0</v>
      </c>
      <c r="J45" s="18">
        <v>0</v>
      </c>
      <c r="K45" s="18">
        <v>0</v>
      </c>
      <c r="L45" s="18" t="s">
        <v>4</v>
      </c>
      <c r="M45" s="18" t="s">
        <v>4</v>
      </c>
      <c r="N45" s="18" t="s">
        <v>4</v>
      </c>
      <c r="O45" s="18" t="s">
        <v>4</v>
      </c>
      <c r="P45" s="18" t="s">
        <v>4</v>
      </c>
      <c r="Q45" s="18" t="s">
        <v>4</v>
      </c>
      <c r="R45" s="18" t="s">
        <v>4</v>
      </c>
      <c r="S45" s="18" t="s">
        <v>4</v>
      </c>
      <c r="T45" s="18" t="s">
        <v>4</v>
      </c>
      <c r="U45" s="18" t="s">
        <v>4</v>
      </c>
      <c r="V45" s="18" t="s">
        <v>4</v>
      </c>
      <c r="W45" s="13">
        <f t="shared" si="2"/>
        <v>6</v>
      </c>
      <c r="X45" s="35" t="s">
        <v>68</v>
      </c>
      <c r="Y45" s="17"/>
    </row>
    <row r="46" spans="1:25" s="10" customFormat="1" ht="18">
      <c r="A46" s="11">
        <v>11</v>
      </c>
      <c r="B46" s="16" t="s">
        <v>56</v>
      </c>
      <c r="C46" s="18">
        <v>0</v>
      </c>
      <c r="D46" s="18">
        <v>3</v>
      </c>
      <c r="E46" s="18">
        <v>0</v>
      </c>
      <c r="F46" s="18">
        <v>3</v>
      </c>
      <c r="G46" s="18">
        <v>0</v>
      </c>
      <c r="H46" s="18">
        <v>0</v>
      </c>
      <c r="I46" s="18">
        <v>0</v>
      </c>
      <c r="J46" s="18" t="s">
        <v>4</v>
      </c>
      <c r="K46" s="18" t="s">
        <v>4</v>
      </c>
      <c r="L46" s="18" t="s">
        <v>4</v>
      </c>
      <c r="M46" s="18" t="s">
        <v>4</v>
      </c>
      <c r="N46" s="18" t="s">
        <v>4</v>
      </c>
      <c r="O46" s="18" t="s">
        <v>4</v>
      </c>
      <c r="P46" s="18" t="s">
        <v>4</v>
      </c>
      <c r="Q46" s="18" t="s">
        <v>4</v>
      </c>
      <c r="R46" s="18" t="s">
        <v>4</v>
      </c>
      <c r="S46" s="18" t="s">
        <v>4</v>
      </c>
      <c r="T46" s="18" t="s">
        <v>4</v>
      </c>
      <c r="U46" s="18" t="s">
        <v>4</v>
      </c>
      <c r="V46" s="18" t="s">
        <v>4</v>
      </c>
      <c r="W46" s="13">
        <f t="shared" si="2"/>
        <v>6</v>
      </c>
      <c r="X46" s="35" t="s">
        <v>68</v>
      </c>
      <c r="Y46" s="17"/>
    </row>
    <row r="47" spans="1:25" s="10" customFormat="1" ht="18">
      <c r="A47" s="11">
        <v>12</v>
      </c>
      <c r="B47" s="16" t="s">
        <v>55</v>
      </c>
      <c r="C47" s="18">
        <v>0</v>
      </c>
      <c r="D47" s="18">
        <v>0</v>
      </c>
      <c r="E47" s="18">
        <v>0</v>
      </c>
      <c r="F47" s="18">
        <v>3</v>
      </c>
      <c r="G47" s="18">
        <v>0</v>
      </c>
      <c r="H47" s="18">
        <v>3</v>
      </c>
      <c r="I47" s="18">
        <v>0</v>
      </c>
      <c r="J47" s="18">
        <v>0</v>
      </c>
      <c r="K47" s="18">
        <v>0</v>
      </c>
      <c r="L47" s="18">
        <v>0</v>
      </c>
      <c r="M47" s="18" t="s">
        <v>4</v>
      </c>
      <c r="N47" s="18" t="s">
        <v>4</v>
      </c>
      <c r="O47" s="18" t="s">
        <v>4</v>
      </c>
      <c r="P47" s="18" t="s">
        <v>4</v>
      </c>
      <c r="Q47" s="18" t="s">
        <v>4</v>
      </c>
      <c r="R47" s="18" t="s">
        <v>4</v>
      </c>
      <c r="S47" s="18" t="s">
        <v>4</v>
      </c>
      <c r="T47" s="18" t="s">
        <v>4</v>
      </c>
      <c r="U47" s="18" t="s">
        <v>4</v>
      </c>
      <c r="V47" s="18" t="s">
        <v>4</v>
      </c>
      <c r="W47" s="13">
        <f t="shared" si="2"/>
        <v>6</v>
      </c>
      <c r="X47" s="35" t="s">
        <v>68</v>
      </c>
      <c r="Y47" s="17"/>
    </row>
    <row r="48" spans="1:25" s="10" customFormat="1" ht="18">
      <c r="A48" s="11">
        <v>13</v>
      </c>
      <c r="B48" s="16" t="s">
        <v>47</v>
      </c>
      <c r="C48" s="18">
        <v>3</v>
      </c>
      <c r="D48" s="18">
        <v>0</v>
      </c>
      <c r="E48" s="18">
        <v>3</v>
      </c>
      <c r="F48" s="18">
        <v>0</v>
      </c>
      <c r="G48" s="18">
        <v>0</v>
      </c>
      <c r="H48" s="18">
        <v>0</v>
      </c>
      <c r="I48" s="18">
        <v>0</v>
      </c>
      <c r="J48" s="18" t="s">
        <v>4</v>
      </c>
      <c r="K48" s="18" t="s">
        <v>4</v>
      </c>
      <c r="L48" s="18" t="s">
        <v>4</v>
      </c>
      <c r="M48" s="18" t="s">
        <v>4</v>
      </c>
      <c r="N48" s="18" t="s">
        <v>4</v>
      </c>
      <c r="O48" s="18" t="s">
        <v>4</v>
      </c>
      <c r="P48" s="18" t="s">
        <v>4</v>
      </c>
      <c r="Q48" s="18" t="s">
        <v>4</v>
      </c>
      <c r="R48" s="18" t="s">
        <v>4</v>
      </c>
      <c r="S48" s="18" t="s">
        <v>4</v>
      </c>
      <c r="T48" s="18" t="s">
        <v>4</v>
      </c>
      <c r="U48" s="18" t="s">
        <v>4</v>
      </c>
      <c r="V48" s="18" t="s">
        <v>4</v>
      </c>
      <c r="W48" s="13">
        <f t="shared" si="2"/>
        <v>6</v>
      </c>
      <c r="X48" s="35" t="s">
        <v>68</v>
      </c>
      <c r="Y48" s="17"/>
    </row>
    <row r="49" spans="1:25" s="10" customFormat="1" ht="18">
      <c r="A49" s="11">
        <v>14</v>
      </c>
      <c r="B49" s="16" t="s">
        <v>57</v>
      </c>
      <c r="C49" s="18">
        <v>3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 t="s">
        <v>4</v>
      </c>
      <c r="L49" s="18" t="s">
        <v>4</v>
      </c>
      <c r="M49" s="18" t="s">
        <v>4</v>
      </c>
      <c r="N49" s="18" t="s">
        <v>4</v>
      </c>
      <c r="O49" s="18" t="s">
        <v>4</v>
      </c>
      <c r="P49" s="18" t="s">
        <v>4</v>
      </c>
      <c r="Q49" s="18" t="s">
        <v>4</v>
      </c>
      <c r="R49" s="18" t="s">
        <v>4</v>
      </c>
      <c r="S49" s="18" t="s">
        <v>4</v>
      </c>
      <c r="T49" s="18" t="s">
        <v>4</v>
      </c>
      <c r="U49" s="18" t="s">
        <v>4</v>
      </c>
      <c r="V49" s="18" t="s">
        <v>4</v>
      </c>
      <c r="W49" s="13">
        <f t="shared" si="2"/>
        <v>3</v>
      </c>
      <c r="X49" s="35" t="s">
        <v>15</v>
      </c>
      <c r="Y49" s="17"/>
    </row>
    <row r="50" spans="1:25" s="10" customFormat="1" ht="18">
      <c r="A50" s="14" t="s">
        <v>10</v>
      </c>
      <c r="B50" s="16" t="s">
        <v>61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 t="s">
        <v>4</v>
      </c>
      <c r="M50" s="18" t="s">
        <v>4</v>
      </c>
      <c r="N50" s="18" t="s">
        <v>4</v>
      </c>
      <c r="O50" s="18" t="s">
        <v>4</v>
      </c>
      <c r="P50" s="18" t="s">
        <v>4</v>
      </c>
      <c r="Q50" s="18" t="s">
        <v>4</v>
      </c>
      <c r="R50" s="18" t="s">
        <v>4</v>
      </c>
      <c r="S50" s="18" t="s">
        <v>4</v>
      </c>
      <c r="T50" s="18" t="s">
        <v>4</v>
      </c>
      <c r="U50" s="18" t="s">
        <v>4</v>
      </c>
      <c r="V50" s="18" t="s">
        <v>4</v>
      </c>
      <c r="W50" s="13">
        <f t="shared" si="2"/>
        <v>0</v>
      </c>
      <c r="X50" s="35" t="s">
        <v>69</v>
      </c>
      <c r="Y50" s="12"/>
    </row>
    <row r="51" spans="1:24" s="10" customFormat="1" ht="18">
      <c r="A51" s="14" t="s">
        <v>16</v>
      </c>
      <c r="B51" s="16" t="s">
        <v>52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 t="s">
        <v>4</v>
      </c>
      <c r="J51" s="18" t="s">
        <v>4</v>
      </c>
      <c r="K51" s="18" t="s">
        <v>4</v>
      </c>
      <c r="L51" s="18" t="s">
        <v>4</v>
      </c>
      <c r="M51" s="18" t="s">
        <v>4</v>
      </c>
      <c r="N51" s="18" t="s">
        <v>4</v>
      </c>
      <c r="O51" s="18" t="s">
        <v>4</v>
      </c>
      <c r="P51" s="18" t="s">
        <v>4</v>
      </c>
      <c r="Q51" s="18" t="s">
        <v>4</v>
      </c>
      <c r="R51" s="18" t="s">
        <v>4</v>
      </c>
      <c r="S51" s="18" t="s">
        <v>4</v>
      </c>
      <c r="T51" s="18" t="s">
        <v>4</v>
      </c>
      <c r="U51" s="18" t="s">
        <v>4</v>
      </c>
      <c r="V51" s="18" t="s">
        <v>4</v>
      </c>
      <c r="W51" s="13">
        <f t="shared" si="2"/>
        <v>0</v>
      </c>
      <c r="X51" s="35" t="s">
        <v>69</v>
      </c>
    </row>
    <row r="52" spans="1:24" s="10" customFormat="1" ht="18">
      <c r="A52" s="14" t="s">
        <v>23</v>
      </c>
      <c r="B52" s="16" t="s">
        <v>54</v>
      </c>
      <c r="C52" s="18">
        <v>0</v>
      </c>
      <c r="D52" s="18">
        <v>0</v>
      </c>
      <c r="E52" s="18">
        <v>0</v>
      </c>
      <c r="F52" s="18">
        <v>0</v>
      </c>
      <c r="G52" s="18" t="s">
        <v>4</v>
      </c>
      <c r="H52" s="18" t="s">
        <v>4</v>
      </c>
      <c r="I52" s="18" t="s">
        <v>4</v>
      </c>
      <c r="J52" s="18" t="s">
        <v>4</v>
      </c>
      <c r="K52" s="18" t="s">
        <v>4</v>
      </c>
      <c r="L52" s="18" t="s">
        <v>4</v>
      </c>
      <c r="M52" s="18" t="s">
        <v>4</v>
      </c>
      <c r="N52" s="18" t="s">
        <v>4</v>
      </c>
      <c r="O52" s="18" t="s">
        <v>4</v>
      </c>
      <c r="P52" s="18" t="s">
        <v>4</v>
      </c>
      <c r="Q52" s="18" t="s">
        <v>4</v>
      </c>
      <c r="R52" s="18" t="s">
        <v>4</v>
      </c>
      <c r="S52" s="18" t="s">
        <v>4</v>
      </c>
      <c r="T52" s="18" t="s">
        <v>4</v>
      </c>
      <c r="U52" s="18" t="s">
        <v>4</v>
      </c>
      <c r="V52" s="18" t="s">
        <v>4</v>
      </c>
      <c r="W52" s="13">
        <f t="shared" si="2"/>
        <v>0</v>
      </c>
      <c r="X52" s="35" t="s">
        <v>69</v>
      </c>
    </row>
    <row r="53" spans="1:24" s="10" customFormat="1" ht="18">
      <c r="A53" s="14" t="s">
        <v>24</v>
      </c>
      <c r="B53" s="16" t="s">
        <v>53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 t="s">
        <v>4</v>
      </c>
      <c r="J53" s="18" t="s">
        <v>4</v>
      </c>
      <c r="K53" s="18" t="s">
        <v>4</v>
      </c>
      <c r="L53" s="18" t="s">
        <v>4</v>
      </c>
      <c r="M53" s="18" t="s">
        <v>4</v>
      </c>
      <c r="N53" s="18" t="s">
        <v>4</v>
      </c>
      <c r="O53" s="18" t="s">
        <v>4</v>
      </c>
      <c r="P53" s="18" t="s">
        <v>4</v>
      </c>
      <c r="Q53" s="18" t="s">
        <v>4</v>
      </c>
      <c r="R53" s="18" t="s">
        <v>4</v>
      </c>
      <c r="S53" s="18" t="s">
        <v>4</v>
      </c>
      <c r="T53" s="18" t="s">
        <v>4</v>
      </c>
      <c r="U53" s="18" t="s">
        <v>4</v>
      </c>
      <c r="V53" s="18" t="s">
        <v>4</v>
      </c>
      <c r="W53" s="13">
        <f t="shared" si="2"/>
        <v>0</v>
      </c>
      <c r="X53" s="35" t="s">
        <v>69</v>
      </c>
    </row>
    <row r="54" spans="1:24" s="10" customFormat="1" ht="18">
      <c r="A54" s="14" t="s">
        <v>25</v>
      </c>
      <c r="B54" s="16" t="s">
        <v>45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 t="s">
        <v>4</v>
      </c>
      <c r="K54" s="18" t="s">
        <v>4</v>
      </c>
      <c r="L54" s="18" t="s">
        <v>4</v>
      </c>
      <c r="M54" s="18" t="s">
        <v>4</v>
      </c>
      <c r="N54" s="18" t="s">
        <v>4</v>
      </c>
      <c r="O54" s="18" t="s">
        <v>4</v>
      </c>
      <c r="P54" s="18" t="s">
        <v>4</v>
      </c>
      <c r="Q54" s="18" t="s">
        <v>4</v>
      </c>
      <c r="R54" s="18" t="s">
        <v>4</v>
      </c>
      <c r="S54" s="18" t="s">
        <v>4</v>
      </c>
      <c r="T54" s="18" t="s">
        <v>4</v>
      </c>
      <c r="U54" s="18" t="s">
        <v>4</v>
      </c>
      <c r="V54" s="18" t="s">
        <v>4</v>
      </c>
      <c r="W54" s="13">
        <f t="shared" si="2"/>
        <v>0</v>
      </c>
      <c r="X54" s="35" t="s">
        <v>69</v>
      </c>
    </row>
    <row r="55" spans="1:24" ht="30">
      <c r="A55" s="21"/>
      <c r="B55" s="20" t="s">
        <v>29</v>
      </c>
      <c r="C55" s="19">
        <f aca="true" t="shared" si="3" ref="C55:V55">COUNTIF(C36:C54,"&gt;0")</f>
        <v>10</v>
      </c>
      <c r="D55" s="19">
        <f t="shared" si="3"/>
        <v>8</v>
      </c>
      <c r="E55" s="19">
        <f t="shared" si="3"/>
        <v>7</v>
      </c>
      <c r="F55" s="19">
        <f t="shared" si="3"/>
        <v>10</v>
      </c>
      <c r="G55" s="19">
        <f t="shared" si="3"/>
        <v>0</v>
      </c>
      <c r="H55" s="19">
        <f t="shared" si="3"/>
        <v>6</v>
      </c>
      <c r="I55" s="19">
        <f t="shared" si="3"/>
        <v>1</v>
      </c>
      <c r="J55" s="19">
        <f t="shared" si="3"/>
        <v>3</v>
      </c>
      <c r="K55" s="19">
        <f t="shared" si="3"/>
        <v>1</v>
      </c>
      <c r="L55" s="19">
        <f t="shared" si="3"/>
        <v>0</v>
      </c>
      <c r="M55" s="19">
        <f t="shared" si="3"/>
        <v>0</v>
      </c>
      <c r="N55" s="19">
        <f t="shared" si="3"/>
        <v>0</v>
      </c>
      <c r="O55" s="19">
        <f t="shared" si="3"/>
        <v>0</v>
      </c>
      <c r="P55" s="19">
        <f t="shared" si="3"/>
        <v>0</v>
      </c>
      <c r="Q55" s="19">
        <f t="shared" si="3"/>
        <v>0</v>
      </c>
      <c r="R55" s="19">
        <f t="shared" si="3"/>
        <v>0</v>
      </c>
      <c r="S55" s="19">
        <f t="shared" si="3"/>
        <v>0</v>
      </c>
      <c r="T55" s="19">
        <f t="shared" si="3"/>
        <v>0</v>
      </c>
      <c r="U55" s="19">
        <f t="shared" si="3"/>
        <v>0</v>
      </c>
      <c r="V55" s="19">
        <f t="shared" si="3"/>
        <v>0</v>
      </c>
      <c r="W55" s="21"/>
      <c r="X55" s="22"/>
    </row>
  </sheetData>
  <mergeCells count="2">
    <mergeCell ref="A1:X1"/>
    <mergeCell ref="A2:X2"/>
  </mergeCells>
  <printOptions/>
  <pageMargins left="0.49" right="0.1968503937007874" top="0.63" bottom="0.26" header="0.42" footer="0.26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2004-12-01T20:34:05Z</cp:lastPrinted>
  <dcterms:created xsi:type="dcterms:W3CDTF">2001-02-16T18:45:40Z</dcterms:created>
  <dcterms:modified xsi:type="dcterms:W3CDTF">2004-12-02T15:58:31Z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