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<sst xmlns="http://schemas.openxmlformats.org/spreadsheetml/2006/main" count="156" uniqueCount="112">
  <si>
    <t>XLIV Уральский турнир юных математиков</t>
  </si>
  <si>
    <t>Старшая группа</t>
  </si>
  <si>
    <t>Команда</t>
  </si>
  <si>
    <t>å</t>
  </si>
  <si>
    <t>Место</t>
  </si>
  <si>
    <t>Ижевск-8-1</t>
  </si>
  <si>
    <t>1</t>
  </si>
  <si>
    <t>высшая лига</t>
  </si>
  <si>
    <t>Ярославль-8</t>
  </si>
  <si>
    <t>2</t>
  </si>
  <si>
    <t>Казань-8</t>
  </si>
  <si>
    <t>3</t>
  </si>
  <si>
    <t>Киров-8</t>
  </si>
  <si>
    <t>4-7</t>
  </si>
  <si>
    <t>Казань-Киров-8</t>
  </si>
  <si>
    <t>Ижевск-8-2</t>
  </si>
  <si>
    <t>ФМШ2007-8</t>
  </si>
  <si>
    <t>Набережные Челны 26-8</t>
  </si>
  <si>
    <t>8</t>
  </si>
  <si>
    <t>Омск-8</t>
  </si>
  <si>
    <t>9-11</t>
  </si>
  <si>
    <t>первая лига</t>
  </si>
  <si>
    <t>Снежинск-8</t>
  </si>
  <si>
    <t>Уфа</t>
  </si>
  <si>
    <t>Л2Ш-8-1</t>
  </si>
  <si>
    <t>12</t>
  </si>
  <si>
    <t>Ижевск-8-3</t>
  </si>
  <si>
    <t>13</t>
  </si>
  <si>
    <t>Красноярск 8-1</t>
  </si>
  <si>
    <t>14-15</t>
  </si>
  <si>
    <t>Барнаул-Бийск</t>
  </si>
  <si>
    <t>Красноярск 8-2</t>
  </si>
  <si>
    <t>16</t>
  </si>
  <si>
    <t>При равенстве баллов рейтинговое место опреелялось жребием</t>
  </si>
  <si>
    <t>Младшая группа</t>
  </si>
  <si>
    <t>Ульяновск7</t>
  </si>
  <si>
    <t>1-2</t>
  </si>
  <si>
    <t>Курган-ЦДМО-7-1</t>
  </si>
  <si>
    <t>fml31</t>
  </si>
  <si>
    <t>МММФ - Горностаи - 7 - 1</t>
  </si>
  <si>
    <t>4-5</t>
  </si>
  <si>
    <t>Санкт-Петербург 7</t>
  </si>
  <si>
    <t>Киров-7</t>
  </si>
  <si>
    <t>6-8</t>
  </si>
  <si>
    <t>Центр Бернулли - 7</t>
  </si>
  <si>
    <t>Казань7-А</t>
  </si>
  <si>
    <t>Новосибирск, ДИО-ГЕН, 7</t>
  </si>
  <si>
    <t>9</t>
  </si>
  <si>
    <t>Л2Ш 7-1</t>
  </si>
  <si>
    <t>10</t>
  </si>
  <si>
    <t>Ярославль-7</t>
  </si>
  <si>
    <t>11-12</t>
  </si>
  <si>
    <t>Ижевск-7-1</t>
  </si>
  <si>
    <t>Москва 9</t>
  </si>
  <si>
    <t>Казань7-1</t>
  </si>
  <si>
    <t>14-16</t>
  </si>
  <si>
    <t>ФМШ2007-7</t>
  </si>
  <si>
    <t>Курган-ЦДМО-7-2</t>
  </si>
  <si>
    <t>Ярославль-Интеллектуал</t>
  </si>
  <si>
    <t>17</t>
  </si>
  <si>
    <t>Ижевск-7-2</t>
  </si>
  <si>
    <t>18</t>
  </si>
  <si>
    <t>Л2Ш 7+</t>
  </si>
  <si>
    <t>19-20</t>
  </si>
  <si>
    <t>вторая лига</t>
  </si>
  <si>
    <t>МММФ - Горностаи - 7 - 2</t>
  </si>
  <si>
    <t>Омск-7</t>
  </si>
  <si>
    <t>21</t>
  </si>
  <si>
    <t>Пермь-9-7-1</t>
  </si>
  <si>
    <t>22-23</t>
  </si>
  <si>
    <t>Ижевск-7-3</t>
  </si>
  <si>
    <t>Пермь-9-7-2</t>
  </si>
  <si>
    <t>24-25</t>
  </si>
  <si>
    <t>Локомотив-2</t>
  </si>
  <si>
    <t>Снежинск-7</t>
  </si>
  <si>
    <t>26</t>
  </si>
  <si>
    <t>Пермь-9-7-3</t>
  </si>
  <si>
    <t>27</t>
  </si>
  <si>
    <t>НГШ-7</t>
  </si>
  <si>
    <t>28</t>
  </si>
  <si>
    <t>Группа "Старт"</t>
  </si>
  <si>
    <t>Набережные Челны-6-1</t>
  </si>
  <si>
    <t>Фрактал</t>
  </si>
  <si>
    <t>Центр Бернулли - 6</t>
  </si>
  <si>
    <t>ФМШ2007-6-2</t>
  </si>
  <si>
    <t>4-6</t>
  </si>
  <si>
    <t>Казань-6-1</t>
  </si>
  <si>
    <t>Киров-6</t>
  </si>
  <si>
    <t>Курган-ЦДМО-6</t>
  </si>
  <si>
    <t>7</t>
  </si>
  <si>
    <t>Ижевск-6-1</t>
  </si>
  <si>
    <t>Л2Ш-6-1</t>
  </si>
  <si>
    <t>ДИО-ГЕН-6</t>
  </si>
  <si>
    <t>Ижевск-5</t>
  </si>
  <si>
    <t>11</t>
  </si>
  <si>
    <t>Ярославль-6</t>
  </si>
  <si>
    <t>Л2Ш-6-2</t>
  </si>
  <si>
    <t>Локомотив-1</t>
  </si>
  <si>
    <t>14</t>
  </si>
  <si>
    <t>Татарстан-6</t>
  </si>
  <si>
    <t>15-16</t>
  </si>
  <si>
    <t>ФМШ2007-6-1</t>
  </si>
  <si>
    <t>Набережные Челны 6-2</t>
  </si>
  <si>
    <t>17-18</t>
  </si>
  <si>
    <t>Казань-6-2</t>
  </si>
  <si>
    <t>Курган-ЦДМО-5-6</t>
  </si>
  <si>
    <t>19</t>
  </si>
  <si>
    <t xml:space="preserve">Ижевск-5-6 </t>
  </si>
  <si>
    <t>20</t>
  </si>
  <si>
    <t>НГШ-6</t>
  </si>
  <si>
    <t>Снежинск -6</t>
  </si>
  <si>
    <t>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</si>
</sst>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Arial Cyr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Symbol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"/>
      <family val="2"/>
    </font>
    <font>
      <b/>
      <i/>
      <sz val="11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6" xfId="17" applyFont="1" applyFill="1" applyBorder="1">
      <alignment/>
      <protection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textRotation="180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textRotation="180"/>
    </xf>
    <xf numFmtId="0" fontId="8" fillId="0" borderId="19" xfId="17" applyFont="1" applyFill="1" applyBorder="1">
      <alignment/>
      <protection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12" fillId="0" borderId="25" xfId="0" applyNumberFormat="1" applyFont="1" applyBorder="1" applyAlignment="1">
      <alignment horizontal="center" vertical="center" textRotation="180"/>
    </xf>
    <xf numFmtId="0" fontId="8" fillId="0" borderId="26" xfId="17" applyFont="1" applyFill="1" applyBorder="1">
      <alignment/>
      <protection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 textRotation="180"/>
    </xf>
    <xf numFmtId="0" fontId="8" fillId="0" borderId="11" xfId="17" applyFont="1" applyFill="1" applyBorder="1">
      <alignment/>
      <protection/>
    </xf>
    <xf numFmtId="1" fontId="3" fillId="0" borderId="26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 textRotation="180"/>
    </xf>
    <xf numFmtId="0" fontId="8" fillId="0" borderId="17" xfId="17" applyFont="1" applyFill="1" applyBorder="1">
      <alignment/>
      <protection/>
    </xf>
    <xf numFmtId="1" fontId="3" fillId="0" borderId="6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 vertical="center" textRotation="180"/>
    </xf>
    <xf numFmtId="0" fontId="3" fillId="0" borderId="6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8" fillId="0" borderId="24" xfId="17" applyFont="1" applyFill="1" applyBorder="1">
      <alignment/>
      <protection/>
    </xf>
    <xf numFmtId="1" fontId="3" fillId="0" borderId="19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 vertical="center" textRotation="180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" fontId="3" fillId="0" borderId="44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3" fillId="0" borderId="48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textRotation="180"/>
    </xf>
    <xf numFmtId="0" fontId="12" fillId="0" borderId="39" xfId="0" applyFont="1" applyBorder="1" applyAlignment="1">
      <alignment horizontal="center" vertical="center" textRotation="180"/>
    </xf>
    <xf numFmtId="0" fontId="12" fillId="0" borderId="41" xfId="0" applyFont="1" applyBorder="1" applyAlignment="1">
      <alignment horizontal="center" vertical="center" textRotation="180"/>
    </xf>
    <xf numFmtId="0" fontId="8" fillId="0" borderId="50" xfId="17" applyFont="1" applyFill="1" applyBorder="1">
      <alignment/>
      <protection/>
    </xf>
    <xf numFmtId="1" fontId="3" fillId="0" borderId="51" xfId="0" applyNumberFormat="1" applyFont="1" applyFill="1" applyBorder="1" applyAlignment="1">
      <alignment horizontal="center"/>
    </xf>
    <xf numFmtId="1" fontId="3" fillId="0" borderId="52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49" fontId="3" fillId="0" borderId="5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selection activeCell="B1" sqref="B1:L1"/>
    </sheetView>
  </sheetViews>
  <sheetFormatPr defaultColWidth="9.00390625" defaultRowHeight="12.75"/>
  <cols>
    <col min="1" max="1" width="4.625" style="0" customWidth="1"/>
    <col min="2" max="2" width="35.00390625" style="0" customWidth="1"/>
    <col min="3" max="10" width="3.75390625" style="0" customWidth="1"/>
    <col min="11" max="11" width="7.75390625" style="0" customWidth="1"/>
    <col min="12" max="12" width="8.25390625" style="0" customWidth="1"/>
    <col min="13" max="13" width="3.75390625" style="0" customWidth="1"/>
  </cols>
  <sheetData>
    <row r="1" spans="1:13" ht="2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3.25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1"/>
    </row>
    <row r="3" spans="1:13" ht="16.5" thickBot="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6.5" thickBot="1">
      <c r="A4" s="8"/>
      <c r="B4" s="9" t="s">
        <v>2</v>
      </c>
      <c r="C4" s="10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2">
        <v>8</v>
      </c>
      <c r="K4" s="13" t="s">
        <v>3</v>
      </c>
      <c r="L4" s="14" t="s">
        <v>4</v>
      </c>
      <c r="M4" s="15"/>
    </row>
    <row r="5" spans="1:13" ht="15.75">
      <c r="A5" s="16">
        <v>1</v>
      </c>
      <c r="B5" s="17" t="s">
        <v>5</v>
      </c>
      <c r="C5" s="18">
        <v>6</v>
      </c>
      <c r="D5" s="19">
        <v>7</v>
      </c>
      <c r="E5" s="19">
        <v>7</v>
      </c>
      <c r="F5" s="19">
        <v>7</v>
      </c>
      <c r="G5" s="19">
        <v>5</v>
      </c>
      <c r="H5" s="19">
        <v>4</v>
      </c>
      <c r="I5" s="19">
        <v>2</v>
      </c>
      <c r="J5" s="20"/>
      <c r="K5" s="21">
        <f aca="true" t="shared" si="0" ref="K5:K20">SUM(C5:J5)</f>
        <v>38</v>
      </c>
      <c r="L5" s="22" t="s">
        <v>6</v>
      </c>
      <c r="M5" s="23" t="s">
        <v>7</v>
      </c>
    </row>
    <row r="6" spans="1:13" ht="15.75">
      <c r="A6" s="16">
        <v>2</v>
      </c>
      <c r="B6" s="17" t="s">
        <v>8</v>
      </c>
      <c r="C6" s="24">
        <v>7</v>
      </c>
      <c r="D6" s="25">
        <v>6</v>
      </c>
      <c r="E6" s="25">
        <v>7</v>
      </c>
      <c r="F6" s="25">
        <v>7</v>
      </c>
      <c r="G6" s="25">
        <v>0</v>
      </c>
      <c r="H6" s="25">
        <v>7</v>
      </c>
      <c r="I6" s="25">
        <v>1</v>
      </c>
      <c r="J6" s="26"/>
      <c r="K6" s="27">
        <f t="shared" si="0"/>
        <v>35</v>
      </c>
      <c r="L6" s="28" t="s">
        <v>9</v>
      </c>
      <c r="M6" s="29"/>
    </row>
    <row r="7" spans="1:13" ht="15.75">
      <c r="A7" s="16">
        <v>3</v>
      </c>
      <c r="B7" s="17" t="s">
        <v>10</v>
      </c>
      <c r="C7" s="24">
        <v>7</v>
      </c>
      <c r="D7" s="25">
        <v>7</v>
      </c>
      <c r="E7" s="25">
        <v>7</v>
      </c>
      <c r="F7" s="25">
        <v>7</v>
      </c>
      <c r="G7" s="25">
        <v>0</v>
      </c>
      <c r="H7" s="25">
        <v>0</v>
      </c>
      <c r="I7" s="25">
        <v>1</v>
      </c>
      <c r="J7" s="26"/>
      <c r="K7" s="27">
        <f t="shared" si="0"/>
        <v>29</v>
      </c>
      <c r="L7" s="28" t="s">
        <v>11</v>
      </c>
      <c r="M7" s="29"/>
    </row>
    <row r="8" spans="1:13" ht="15.75">
      <c r="A8" s="16">
        <v>4</v>
      </c>
      <c r="B8" s="17" t="s">
        <v>12</v>
      </c>
      <c r="C8" s="24">
        <v>6</v>
      </c>
      <c r="D8" s="25">
        <v>7</v>
      </c>
      <c r="E8" s="25">
        <v>7</v>
      </c>
      <c r="F8" s="25">
        <v>7</v>
      </c>
      <c r="G8" s="25">
        <v>0</v>
      </c>
      <c r="H8" s="25">
        <v>0</v>
      </c>
      <c r="I8" s="25">
        <v>1</v>
      </c>
      <c r="J8" s="26"/>
      <c r="K8" s="27">
        <f>SUM(C8:J8)</f>
        <v>28</v>
      </c>
      <c r="L8" s="28" t="s">
        <v>13</v>
      </c>
      <c r="M8" s="29"/>
    </row>
    <row r="9" spans="1:13" ht="15.75">
      <c r="A9" s="16">
        <v>5</v>
      </c>
      <c r="B9" s="17" t="s">
        <v>14</v>
      </c>
      <c r="C9" s="24">
        <v>6</v>
      </c>
      <c r="D9" s="25">
        <v>7</v>
      </c>
      <c r="E9" s="25">
        <v>7</v>
      </c>
      <c r="F9" s="25">
        <v>7</v>
      </c>
      <c r="G9" s="25">
        <v>0</v>
      </c>
      <c r="H9" s="25">
        <v>0</v>
      </c>
      <c r="I9" s="25">
        <v>1</v>
      </c>
      <c r="J9" s="26"/>
      <c r="K9" s="27">
        <f t="shared" si="0"/>
        <v>28</v>
      </c>
      <c r="L9" s="28" t="s">
        <v>13</v>
      </c>
      <c r="M9" s="29"/>
    </row>
    <row r="10" spans="1:13" ht="15.75">
      <c r="A10" s="16">
        <v>6</v>
      </c>
      <c r="B10" s="17" t="s">
        <v>15</v>
      </c>
      <c r="C10" s="24">
        <v>7</v>
      </c>
      <c r="D10" s="25">
        <v>7</v>
      </c>
      <c r="E10" s="25">
        <v>7</v>
      </c>
      <c r="F10" s="25">
        <v>7</v>
      </c>
      <c r="G10" s="25">
        <v>0</v>
      </c>
      <c r="H10" s="25">
        <v>0</v>
      </c>
      <c r="I10" s="25">
        <v>0</v>
      </c>
      <c r="J10" s="26"/>
      <c r="K10" s="27">
        <f t="shared" si="0"/>
        <v>28</v>
      </c>
      <c r="L10" s="28" t="s">
        <v>13</v>
      </c>
      <c r="M10" s="29"/>
    </row>
    <row r="11" spans="1:13" ht="15.75">
      <c r="A11" s="16">
        <v>7</v>
      </c>
      <c r="B11" s="17" t="s">
        <v>16</v>
      </c>
      <c r="C11" s="24">
        <v>6</v>
      </c>
      <c r="D11" s="25">
        <v>7</v>
      </c>
      <c r="E11" s="25">
        <v>7</v>
      </c>
      <c r="F11" s="25">
        <v>7</v>
      </c>
      <c r="G11" s="25">
        <v>0</v>
      </c>
      <c r="H11" s="25">
        <v>0</v>
      </c>
      <c r="I11" s="25">
        <v>1</v>
      </c>
      <c r="J11" s="26"/>
      <c r="K11" s="27">
        <f t="shared" si="0"/>
        <v>28</v>
      </c>
      <c r="L11" s="28" t="s">
        <v>13</v>
      </c>
      <c r="M11" s="29"/>
    </row>
    <row r="12" spans="1:13" ht="16.5" thickBot="1">
      <c r="A12" s="16">
        <v>8</v>
      </c>
      <c r="B12" s="30" t="s">
        <v>17</v>
      </c>
      <c r="C12" s="31">
        <v>6</v>
      </c>
      <c r="D12" s="32">
        <v>7</v>
      </c>
      <c r="E12" s="32">
        <v>7</v>
      </c>
      <c r="F12" s="32">
        <v>7</v>
      </c>
      <c r="G12" s="32">
        <v>0</v>
      </c>
      <c r="H12" s="32">
        <v>0</v>
      </c>
      <c r="I12" s="32">
        <v>0</v>
      </c>
      <c r="J12" s="33"/>
      <c r="K12" s="34">
        <f t="shared" si="0"/>
        <v>27</v>
      </c>
      <c r="L12" s="35" t="s">
        <v>18</v>
      </c>
      <c r="M12" s="36"/>
    </row>
    <row r="13" spans="1:13" ht="15.75">
      <c r="A13" s="16">
        <v>9</v>
      </c>
      <c r="B13" s="37" t="s">
        <v>19</v>
      </c>
      <c r="C13" s="38">
        <v>6</v>
      </c>
      <c r="D13" s="39">
        <v>7</v>
      </c>
      <c r="E13" s="39">
        <v>7</v>
      </c>
      <c r="F13" s="39">
        <v>0</v>
      </c>
      <c r="G13" s="39">
        <v>0</v>
      </c>
      <c r="H13" s="39">
        <v>0</v>
      </c>
      <c r="I13" s="39">
        <v>1</v>
      </c>
      <c r="J13" s="20"/>
      <c r="K13" s="21">
        <f t="shared" si="0"/>
        <v>21</v>
      </c>
      <c r="L13" s="22" t="s">
        <v>20</v>
      </c>
      <c r="M13" s="23" t="s">
        <v>21</v>
      </c>
    </row>
    <row r="14" spans="1:13" ht="15.75">
      <c r="A14" s="16">
        <v>10</v>
      </c>
      <c r="B14" s="17" t="s">
        <v>22</v>
      </c>
      <c r="C14" s="24">
        <v>6</v>
      </c>
      <c r="D14" s="25">
        <v>2</v>
      </c>
      <c r="E14" s="25">
        <v>7</v>
      </c>
      <c r="F14" s="25">
        <v>6</v>
      </c>
      <c r="G14" s="25">
        <v>0</v>
      </c>
      <c r="H14" s="25">
        <v>0</v>
      </c>
      <c r="I14" s="25">
        <v>0</v>
      </c>
      <c r="J14" s="26"/>
      <c r="K14" s="27">
        <f t="shared" si="0"/>
        <v>21</v>
      </c>
      <c r="L14" s="28" t="s">
        <v>20</v>
      </c>
      <c r="M14" s="29"/>
    </row>
    <row r="15" spans="1:13" ht="15.75">
      <c r="A15" s="16">
        <v>11</v>
      </c>
      <c r="B15" s="17" t="s">
        <v>23</v>
      </c>
      <c r="C15" s="24">
        <v>3</v>
      </c>
      <c r="D15" s="25">
        <v>3</v>
      </c>
      <c r="E15" s="25">
        <v>7</v>
      </c>
      <c r="F15" s="25">
        <v>7</v>
      </c>
      <c r="G15" s="25">
        <v>0</v>
      </c>
      <c r="H15" s="25">
        <v>0</v>
      </c>
      <c r="I15" s="25">
        <v>1</v>
      </c>
      <c r="J15" s="26"/>
      <c r="K15" s="27">
        <f t="shared" si="0"/>
        <v>21</v>
      </c>
      <c r="L15" s="28" t="s">
        <v>20</v>
      </c>
      <c r="M15" s="29"/>
    </row>
    <row r="16" spans="1:13" ht="15.75">
      <c r="A16" s="16">
        <v>12</v>
      </c>
      <c r="B16" s="17" t="s">
        <v>24</v>
      </c>
      <c r="C16" s="24">
        <v>1</v>
      </c>
      <c r="D16" s="25">
        <v>2</v>
      </c>
      <c r="E16" s="25">
        <v>7</v>
      </c>
      <c r="F16" s="25">
        <v>7</v>
      </c>
      <c r="G16" s="25">
        <v>0</v>
      </c>
      <c r="H16" s="25">
        <v>0</v>
      </c>
      <c r="I16" s="25">
        <v>1</v>
      </c>
      <c r="J16" s="26"/>
      <c r="K16" s="27">
        <f t="shared" si="0"/>
        <v>18</v>
      </c>
      <c r="L16" s="28" t="s">
        <v>25</v>
      </c>
      <c r="M16" s="29"/>
    </row>
    <row r="17" spans="1:13" ht="15.75">
      <c r="A17" s="16">
        <v>13</v>
      </c>
      <c r="B17" s="17" t="s">
        <v>26</v>
      </c>
      <c r="C17" s="24">
        <v>1</v>
      </c>
      <c r="D17" s="25">
        <v>6</v>
      </c>
      <c r="E17" s="25">
        <v>7</v>
      </c>
      <c r="F17" s="25">
        <v>1</v>
      </c>
      <c r="G17" s="25">
        <v>0</v>
      </c>
      <c r="H17" s="25">
        <v>0</v>
      </c>
      <c r="I17" s="25">
        <v>1</v>
      </c>
      <c r="J17" s="26"/>
      <c r="K17" s="27">
        <f t="shared" si="0"/>
        <v>16</v>
      </c>
      <c r="L17" s="28" t="s">
        <v>27</v>
      </c>
      <c r="M17" s="29"/>
    </row>
    <row r="18" spans="1:13" ht="15.75">
      <c r="A18" s="16">
        <v>14</v>
      </c>
      <c r="B18" s="17" t="s">
        <v>28</v>
      </c>
      <c r="C18" s="40">
        <v>5</v>
      </c>
      <c r="D18" s="41">
        <v>2</v>
      </c>
      <c r="E18" s="41">
        <v>7</v>
      </c>
      <c r="F18" s="41">
        <v>0</v>
      </c>
      <c r="G18" s="41">
        <v>0</v>
      </c>
      <c r="H18" s="41">
        <v>0</v>
      </c>
      <c r="I18" s="41">
        <v>1</v>
      </c>
      <c r="J18" s="42"/>
      <c r="K18" s="27">
        <f>SUM(C18:J18)</f>
        <v>15</v>
      </c>
      <c r="L18" s="43" t="s">
        <v>29</v>
      </c>
      <c r="M18" s="29"/>
    </row>
    <row r="19" spans="1:13" ht="15.75">
      <c r="A19" s="16">
        <v>15</v>
      </c>
      <c r="B19" s="17" t="s">
        <v>30</v>
      </c>
      <c r="C19" s="40">
        <v>4</v>
      </c>
      <c r="D19" s="41">
        <v>7</v>
      </c>
      <c r="E19" s="41">
        <v>0</v>
      </c>
      <c r="F19" s="41">
        <v>3</v>
      </c>
      <c r="G19" s="41">
        <v>0</v>
      </c>
      <c r="H19" s="41">
        <v>0</v>
      </c>
      <c r="I19" s="41">
        <v>1</v>
      </c>
      <c r="J19" s="42"/>
      <c r="K19" s="27">
        <f>SUM(C19:J19)</f>
        <v>15</v>
      </c>
      <c r="L19" s="43" t="s">
        <v>29</v>
      </c>
      <c r="M19" s="29"/>
    </row>
    <row r="20" spans="1:13" ht="16.5" thickBot="1">
      <c r="A20" s="16">
        <v>16</v>
      </c>
      <c r="B20" s="30" t="s">
        <v>31</v>
      </c>
      <c r="C20" s="31">
        <v>0</v>
      </c>
      <c r="D20" s="32">
        <v>2</v>
      </c>
      <c r="E20" s="32">
        <v>7</v>
      </c>
      <c r="F20" s="32">
        <v>0</v>
      </c>
      <c r="G20" s="32">
        <v>0</v>
      </c>
      <c r="H20" s="32">
        <v>0</v>
      </c>
      <c r="I20" s="32">
        <v>1</v>
      </c>
      <c r="J20" s="33"/>
      <c r="K20" s="34">
        <f t="shared" si="0"/>
        <v>10</v>
      </c>
      <c r="L20" s="35" t="s">
        <v>32</v>
      </c>
      <c r="M20" s="36"/>
    </row>
    <row r="21" spans="1:13" ht="12.75">
      <c r="A21" s="1"/>
      <c r="B21" s="44" t="s">
        <v>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6.5" thickBot="1">
      <c r="A22" s="1"/>
      <c r="B22" s="46" t="s">
        <v>34</v>
      </c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8"/>
    </row>
    <row r="23" spans="1:13" ht="16.5" thickBot="1">
      <c r="A23" s="1"/>
      <c r="B23" s="9" t="s">
        <v>2</v>
      </c>
      <c r="C23" s="49">
        <v>1</v>
      </c>
      <c r="D23" s="50">
        <v>2</v>
      </c>
      <c r="E23" s="50">
        <v>3</v>
      </c>
      <c r="F23" s="50">
        <v>4</v>
      </c>
      <c r="G23" s="50">
        <v>5</v>
      </c>
      <c r="H23" s="50">
        <v>6</v>
      </c>
      <c r="I23" s="50">
        <v>7</v>
      </c>
      <c r="J23" s="51">
        <v>8</v>
      </c>
      <c r="K23" s="52" t="s">
        <v>3</v>
      </c>
      <c r="L23" s="14" t="s">
        <v>4</v>
      </c>
      <c r="M23" s="53"/>
    </row>
    <row r="24" spans="1:13" ht="15.75">
      <c r="A24" s="1">
        <v>17</v>
      </c>
      <c r="B24" s="54" t="s">
        <v>35</v>
      </c>
      <c r="C24" s="55">
        <v>7</v>
      </c>
      <c r="D24" s="56">
        <v>7</v>
      </c>
      <c r="E24" s="56">
        <v>7</v>
      </c>
      <c r="F24" s="56">
        <v>7</v>
      </c>
      <c r="G24" s="56">
        <v>7</v>
      </c>
      <c r="H24" s="56">
        <v>7</v>
      </c>
      <c r="I24" s="56">
        <v>7</v>
      </c>
      <c r="J24" s="57">
        <v>2</v>
      </c>
      <c r="K24" s="58">
        <f>SUM(C24:J24)</f>
        <v>51</v>
      </c>
      <c r="L24" s="22" t="s">
        <v>36</v>
      </c>
      <c r="M24" s="59" t="s">
        <v>7</v>
      </c>
    </row>
    <row r="25" spans="1:13" ht="15.75">
      <c r="A25" s="1">
        <v>18</v>
      </c>
      <c r="B25" s="60" t="s">
        <v>37</v>
      </c>
      <c r="C25" s="61">
        <v>7</v>
      </c>
      <c r="D25" s="62">
        <v>7</v>
      </c>
      <c r="E25" s="62">
        <v>7</v>
      </c>
      <c r="F25" s="62">
        <v>7</v>
      </c>
      <c r="G25" s="62">
        <v>7</v>
      </c>
      <c r="H25" s="62">
        <v>7</v>
      </c>
      <c r="I25" s="62">
        <v>7</v>
      </c>
      <c r="J25" s="63">
        <v>2</v>
      </c>
      <c r="K25" s="64">
        <f>SUM(C25:J25)</f>
        <v>51</v>
      </c>
      <c r="L25" s="28" t="s">
        <v>36</v>
      </c>
      <c r="M25" s="65"/>
    </row>
    <row r="26" spans="1:13" ht="15.75">
      <c r="A26" s="1">
        <v>19</v>
      </c>
      <c r="B26" s="60" t="s">
        <v>38</v>
      </c>
      <c r="C26" s="66">
        <v>7</v>
      </c>
      <c r="D26" s="67">
        <v>7</v>
      </c>
      <c r="E26" s="67">
        <v>7</v>
      </c>
      <c r="F26" s="67">
        <v>5</v>
      </c>
      <c r="G26" s="67">
        <v>7</v>
      </c>
      <c r="H26" s="67">
        <v>7</v>
      </c>
      <c r="I26" s="67">
        <v>7</v>
      </c>
      <c r="J26" s="68">
        <v>2</v>
      </c>
      <c r="K26" s="64">
        <f aca="true" t="shared" si="1" ref="K26:K51">SUM(C26:J26)</f>
        <v>49</v>
      </c>
      <c r="L26" s="28" t="s">
        <v>11</v>
      </c>
      <c r="M26" s="65"/>
    </row>
    <row r="27" spans="1:13" ht="15.75">
      <c r="A27" s="1">
        <v>20</v>
      </c>
      <c r="B27" s="60" t="s">
        <v>39</v>
      </c>
      <c r="C27" s="61">
        <v>7</v>
      </c>
      <c r="D27" s="62">
        <v>7</v>
      </c>
      <c r="E27" s="62">
        <v>7</v>
      </c>
      <c r="F27" s="62">
        <v>7</v>
      </c>
      <c r="G27" s="62">
        <v>7</v>
      </c>
      <c r="H27" s="62">
        <v>1</v>
      </c>
      <c r="I27" s="62">
        <v>7</v>
      </c>
      <c r="J27" s="63">
        <v>2</v>
      </c>
      <c r="K27" s="64">
        <f t="shared" si="1"/>
        <v>45</v>
      </c>
      <c r="L27" s="28" t="s">
        <v>40</v>
      </c>
      <c r="M27" s="65"/>
    </row>
    <row r="28" spans="1:13" ht="15.75">
      <c r="A28" s="1">
        <v>21</v>
      </c>
      <c r="B28" s="60" t="s">
        <v>41</v>
      </c>
      <c r="C28" s="61">
        <v>7</v>
      </c>
      <c r="D28" s="62">
        <v>7</v>
      </c>
      <c r="E28" s="62">
        <v>7</v>
      </c>
      <c r="F28" s="62">
        <v>7</v>
      </c>
      <c r="G28" s="62">
        <v>0</v>
      </c>
      <c r="H28" s="62">
        <v>6</v>
      </c>
      <c r="I28" s="62">
        <v>6</v>
      </c>
      <c r="J28" s="63">
        <v>5</v>
      </c>
      <c r="K28" s="64">
        <f t="shared" si="1"/>
        <v>45</v>
      </c>
      <c r="L28" s="28" t="s">
        <v>40</v>
      </c>
      <c r="M28" s="65"/>
    </row>
    <row r="29" spans="1:13" ht="15.75">
      <c r="A29" s="1">
        <v>22</v>
      </c>
      <c r="B29" s="60" t="s">
        <v>42</v>
      </c>
      <c r="C29" s="61">
        <v>7</v>
      </c>
      <c r="D29" s="62">
        <v>7</v>
      </c>
      <c r="E29" s="62">
        <v>7</v>
      </c>
      <c r="F29" s="62">
        <v>7</v>
      </c>
      <c r="G29" s="62">
        <v>0</v>
      </c>
      <c r="H29" s="62">
        <v>7</v>
      </c>
      <c r="I29" s="62">
        <v>7</v>
      </c>
      <c r="J29" s="63">
        <v>2</v>
      </c>
      <c r="K29" s="64">
        <f>SUM(C29:J29)</f>
        <v>44</v>
      </c>
      <c r="L29" s="28" t="s">
        <v>43</v>
      </c>
      <c r="M29" s="65"/>
    </row>
    <row r="30" spans="1:13" ht="15.75">
      <c r="A30" s="1">
        <v>23</v>
      </c>
      <c r="B30" s="60" t="s">
        <v>44</v>
      </c>
      <c r="C30" s="61">
        <v>7</v>
      </c>
      <c r="D30" s="62">
        <v>7</v>
      </c>
      <c r="E30" s="62">
        <v>7</v>
      </c>
      <c r="F30" s="62">
        <v>7</v>
      </c>
      <c r="G30" s="62">
        <v>0</v>
      </c>
      <c r="H30" s="62">
        <v>7</v>
      </c>
      <c r="I30" s="62">
        <v>7</v>
      </c>
      <c r="J30" s="63">
        <v>2</v>
      </c>
      <c r="K30" s="64">
        <f t="shared" si="1"/>
        <v>44</v>
      </c>
      <c r="L30" s="28" t="s">
        <v>43</v>
      </c>
      <c r="M30" s="65"/>
    </row>
    <row r="31" spans="1:13" ht="16.5" thickBot="1">
      <c r="A31" s="1">
        <v>24</v>
      </c>
      <c r="B31" s="69" t="s">
        <v>45</v>
      </c>
      <c r="C31" s="70">
        <v>7</v>
      </c>
      <c r="D31" s="71">
        <v>7</v>
      </c>
      <c r="E31" s="71">
        <v>0</v>
      </c>
      <c r="F31" s="71">
        <v>7</v>
      </c>
      <c r="G31" s="71">
        <v>7</v>
      </c>
      <c r="H31" s="71">
        <v>7</v>
      </c>
      <c r="I31" s="71">
        <v>7</v>
      </c>
      <c r="J31" s="72">
        <v>2</v>
      </c>
      <c r="K31" s="73">
        <f t="shared" si="1"/>
        <v>44</v>
      </c>
      <c r="L31" s="35" t="s">
        <v>43</v>
      </c>
      <c r="M31" s="74"/>
    </row>
    <row r="32" spans="1:13" ht="15.75">
      <c r="A32" s="1">
        <v>25</v>
      </c>
      <c r="B32" s="54" t="s">
        <v>46</v>
      </c>
      <c r="C32" s="55">
        <v>7</v>
      </c>
      <c r="D32" s="56">
        <v>7</v>
      </c>
      <c r="E32" s="56">
        <v>6</v>
      </c>
      <c r="F32" s="56">
        <v>7</v>
      </c>
      <c r="G32" s="56">
        <v>0</v>
      </c>
      <c r="H32" s="56">
        <v>7</v>
      </c>
      <c r="I32" s="56">
        <v>7</v>
      </c>
      <c r="J32" s="57">
        <v>2</v>
      </c>
      <c r="K32" s="58">
        <f t="shared" si="1"/>
        <v>43</v>
      </c>
      <c r="L32" s="22" t="s">
        <v>47</v>
      </c>
      <c r="M32" s="59" t="s">
        <v>21</v>
      </c>
    </row>
    <row r="33" spans="1:13" ht="15.75">
      <c r="A33" s="1">
        <v>26</v>
      </c>
      <c r="B33" s="60" t="s">
        <v>48</v>
      </c>
      <c r="C33" s="61">
        <v>6</v>
      </c>
      <c r="D33" s="62">
        <v>7</v>
      </c>
      <c r="E33" s="62">
        <v>2</v>
      </c>
      <c r="F33" s="62">
        <v>7</v>
      </c>
      <c r="G33" s="62">
        <v>7</v>
      </c>
      <c r="H33" s="62">
        <v>2</v>
      </c>
      <c r="I33" s="62">
        <v>6</v>
      </c>
      <c r="J33" s="63">
        <v>2</v>
      </c>
      <c r="K33" s="64">
        <f t="shared" si="1"/>
        <v>39</v>
      </c>
      <c r="L33" s="28" t="s">
        <v>49</v>
      </c>
      <c r="M33" s="65"/>
    </row>
    <row r="34" spans="1:13" ht="15.75">
      <c r="A34" s="1">
        <v>27</v>
      </c>
      <c r="B34" s="60" t="s">
        <v>50</v>
      </c>
      <c r="C34" s="61">
        <v>7</v>
      </c>
      <c r="D34" s="62">
        <v>7</v>
      </c>
      <c r="E34" s="62">
        <v>0</v>
      </c>
      <c r="F34" s="62">
        <v>7</v>
      </c>
      <c r="G34" s="62">
        <v>7</v>
      </c>
      <c r="H34" s="62">
        <v>3</v>
      </c>
      <c r="I34" s="62">
        <v>7</v>
      </c>
      <c r="J34" s="63">
        <v>0</v>
      </c>
      <c r="K34" s="64">
        <f>SUM(C34:J34)</f>
        <v>38</v>
      </c>
      <c r="L34" s="28" t="s">
        <v>51</v>
      </c>
      <c r="M34" s="65"/>
    </row>
    <row r="35" spans="1:13" ht="15.75">
      <c r="A35" s="1">
        <v>28</v>
      </c>
      <c r="B35" s="60" t="s">
        <v>52</v>
      </c>
      <c r="C35" s="61">
        <v>7</v>
      </c>
      <c r="D35" s="62">
        <v>7</v>
      </c>
      <c r="E35" s="62">
        <v>7</v>
      </c>
      <c r="F35" s="62">
        <v>7</v>
      </c>
      <c r="G35" s="62">
        <v>0</v>
      </c>
      <c r="H35" s="62">
        <v>1</v>
      </c>
      <c r="I35" s="62">
        <v>7</v>
      </c>
      <c r="J35" s="63">
        <v>2</v>
      </c>
      <c r="K35" s="64">
        <f>SUM(C35:J35)</f>
        <v>38</v>
      </c>
      <c r="L35" s="28" t="s">
        <v>51</v>
      </c>
      <c r="M35" s="65"/>
    </row>
    <row r="36" spans="1:13" ht="15.75">
      <c r="A36" s="1">
        <v>29</v>
      </c>
      <c r="B36" s="60" t="s">
        <v>53</v>
      </c>
      <c r="C36" s="61">
        <v>7</v>
      </c>
      <c r="D36" s="62">
        <v>7</v>
      </c>
      <c r="E36" s="62">
        <v>7</v>
      </c>
      <c r="F36" s="62">
        <v>7</v>
      </c>
      <c r="G36" s="62">
        <v>0</v>
      </c>
      <c r="H36" s="62">
        <v>2</v>
      </c>
      <c r="I36" s="62">
        <v>5</v>
      </c>
      <c r="J36" s="63">
        <v>0</v>
      </c>
      <c r="K36" s="64">
        <f t="shared" si="1"/>
        <v>35</v>
      </c>
      <c r="L36" s="28" t="s">
        <v>27</v>
      </c>
      <c r="M36" s="65"/>
    </row>
    <row r="37" spans="1:13" ht="15.75">
      <c r="A37" s="1">
        <v>30</v>
      </c>
      <c r="B37" s="60" t="s">
        <v>54</v>
      </c>
      <c r="C37" s="61">
        <v>7</v>
      </c>
      <c r="D37" s="62">
        <v>7</v>
      </c>
      <c r="E37" s="62">
        <v>0</v>
      </c>
      <c r="F37" s="62">
        <v>7</v>
      </c>
      <c r="G37" s="62">
        <v>0</v>
      </c>
      <c r="H37" s="62">
        <v>1</v>
      </c>
      <c r="I37" s="62">
        <v>7</v>
      </c>
      <c r="J37" s="63">
        <v>2</v>
      </c>
      <c r="K37" s="64">
        <f t="shared" si="1"/>
        <v>31</v>
      </c>
      <c r="L37" s="28" t="s">
        <v>55</v>
      </c>
      <c r="M37" s="65"/>
    </row>
    <row r="38" spans="1:13" ht="15.75">
      <c r="A38" s="1">
        <v>31</v>
      </c>
      <c r="B38" s="60" t="s">
        <v>56</v>
      </c>
      <c r="C38" s="61">
        <v>7</v>
      </c>
      <c r="D38" s="62">
        <v>7</v>
      </c>
      <c r="E38" s="62">
        <v>1</v>
      </c>
      <c r="F38" s="62">
        <v>7</v>
      </c>
      <c r="G38" s="62">
        <v>0</v>
      </c>
      <c r="H38" s="62">
        <v>2</v>
      </c>
      <c r="I38" s="62">
        <v>7</v>
      </c>
      <c r="J38" s="63">
        <v>0</v>
      </c>
      <c r="K38" s="64">
        <f>SUM(C38:J38)</f>
        <v>31</v>
      </c>
      <c r="L38" s="28" t="s">
        <v>55</v>
      </c>
      <c r="M38" s="65"/>
    </row>
    <row r="39" spans="1:13" ht="15.75">
      <c r="A39" s="1">
        <v>32</v>
      </c>
      <c r="B39" s="60" t="s">
        <v>57</v>
      </c>
      <c r="C39" s="61">
        <v>5</v>
      </c>
      <c r="D39" s="62">
        <v>7</v>
      </c>
      <c r="E39" s="62">
        <v>0</v>
      </c>
      <c r="F39" s="62">
        <v>7</v>
      </c>
      <c r="G39" s="62">
        <v>0</v>
      </c>
      <c r="H39" s="62">
        <v>5</v>
      </c>
      <c r="I39" s="62">
        <v>7</v>
      </c>
      <c r="J39" s="63">
        <v>0</v>
      </c>
      <c r="K39" s="64">
        <f>SUM(C39:J39)</f>
        <v>31</v>
      </c>
      <c r="L39" s="28" t="s">
        <v>55</v>
      </c>
      <c r="M39" s="65"/>
    </row>
    <row r="40" spans="1:13" ht="15.75">
      <c r="A40" s="1">
        <v>33</v>
      </c>
      <c r="B40" s="60" t="s">
        <v>58</v>
      </c>
      <c r="C40" s="61">
        <v>7</v>
      </c>
      <c r="D40" s="62">
        <v>0</v>
      </c>
      <c r="E40" s="62">
        <v>6</v>
      </c>
      <c r="F40" s="62">
        <v>7</v>
      </c>
      <c r="G40" s="62">
        <v>0</v>
      </c>
      <c r="H40" s="62">
        <v>1</v>
      </c>
      <c r="I40" s="62">
        <v>7</v>
      </c>
      <c r="J40" s="63">
        <v>1</v>
      </c>
      <c r="K40" s="64">
        <f t="shared" si="1"/>
        <v>29</v>
      </c>
      <c r="L40" s="28" t="s">
        <v>59</v>
      </c>
      <c r="M40" s="65"/>
    </row>
    <row r="41" spans="1:13" ht="16.5" thickBot="1">
      <c r="A41" s="1">
        <v>34</v>
      </c>
      <c r="B41" s="69" t="s">
        <v>60</v>
      </c>
      <c r="C41" s="70">
        <v>6</v>
      </c>
      <c r="D41" s="71">
        <v>7</v>
      </c>
      <c r="E41" s="71">
        <v>5</v>
      </c>
      <c r="F41" s="71">
        <v>0</v>
      </c>
      <c r="G41" s="71">
        <v>0</v>
      </c>
      <c r="H41" s="71">
        <v>1</v>
      </c>
      <c r="I41" s="71">
        <v>7</v>
      </c>
      <c r="J41" s="72">
        <v>2</v>
      </c>
      <c r="K41" s="73">
        <f t="shared" si="1"/>
        <v>28</v>
      </c>
      <c r="L41" s="35" t="s">
        <v>61</v>
      </c>
      <c r="M41" s="74"/>
    </row>
    <row r="42" spans="1:13" ht="15.75">
      <c r="A42" s="1">
        <v>35</v>
      </c>
      <c r="B42" s="54" t="s">
        <v>62</v>
      </c>
      <c r="C42" s="55">
        <v>7</v>
      </c>
      <c r="D42" s="56">
        <v>7</v>
      </c>
      <c r="E42" s="56">
        <v>0</v>
      </c>
      <c r="F42" s="56">
        <v>0</v>
      </c>
      <c r="G42" s="56">
        <v>0</v>
      </c>
      <c r="H42" s="56">
        <v>1</v>
      </c>
      <c r="I42" s="56">
        <v>7</v>
      </c>
      <c r="J42" s="57">
        <v>2</v>
      </c>
      <c r="K42" s="58">
        <f t="shared" si="1"/>
        <v>24</v>
      </c>
      <c r="L42" s="22" t="s">
        <v>63</v>
      </c>
      <c r="M42" s="59" t="s">
        <v>64</v>
      </c>
    </row>
    <row r="43" spans="1:13" ht="15.75">
      <c r="A43" s="1">
        <v>36</v>
      </c>
      <c r="B43" s="60" t="s">
        <v>65</v>
      </c>
      <c r="C43" s="61">
        <v>6</v>
      </c>
      <c r="D43" s="62">
        <v>0</v>
      </c>
      <c r="E43" s="62">
        <v>0</v>
      </c>
      <c r="F43" s="62">
        <v>7</v>
      </c>
      <c r="G43" s="62">
        <v>2</v>
      </c>
      <c r="H43" s="62">
        <v>0</v>
      </c>
      <c r="I43" s="62">
        <v>7</v>
      </c>
      <c r="J43" s="63">
        <v>2</v>
      </c>
      <c r="K43" s="64">
        <f t="shared" si="1"/>
        <v>24</v>
      </c>
      <c r="L43" s="28" t="s">
        <v>63</v>
      </c>
      <c r="M43" s="65"/>
    </row>
    <row r="44" spans="1:13" ht="15.75">
      <c r="A44" s="1">
        <v>37</v>
      </c>
      <c r="B44" s="60" t="s">
        <v>66</v>
      </c>
      <c r="C44" s="61">
        <v>0</v>
      </c>
      <c r="D44" s="62">
        <v>7</v>
      </c>
      <c r="E44" s="62">
        <v>7</v>
      </c>
      <c r="F44" s="62">
        <v>0</v>
      </c>
      <c r="G44" s="62">
        <v>0</v>
      </c>
      <c r="H44" s="62">
        <v>1</v>
      </c>
      <c r="I44" s="62">
        <v>7</v>
      </c>
      <c r="J44" s="63">
        <v>0</v>
      </c>
      <c r="K44" s="64">
        <f t="shared" si="1"/>
        <v>22</v>
      </c>
      <c r="L44" s="28" t="s">
        <v>67</v>
      </c>
      <c r="M44" s="65"/>
    </row>
    <row r="45" spans="1:13" ht="15.75">
      <c r="A45" s="1">
        <v>38</v>
      </c>
      <c r="B45" s="60" t="s">
        <v>68</v>
      </c>
      <c r="C45" s="61">
        <v>0</v>
      </c>
      <c r="D45" s="62">
        <v>7</v>
      </c>
      <c r="E45" s="62">
        <v>0</v>
      </c>
      <c r="F45" s="62">
        <v>0</v>
      </c>
      <c r="G45" s="62">
        <v>0</v>
      </c>
      <c r="H45" s="62">
        <v>1</v>
      </c>
      <c r="I45" s="62">
        <v>7</v>
      </c>
      <c r="J45" s="63">
        <v>2</v>
      </c>
      <c r="K45" s="64">
        <f>SUM(C45:J45)</f>
        <v>17</v>
      </c>
      <c r="L45" s="28" t="s">
        <v>69</v>
      </c>
      <c r="M45" s="65"/>
    </row>
    <row r="46" spans="1:13" ht="15.75">
      <c r="A46" s="1">
        <v>39</v>
      </c>
      <c r="B46" s="60" t="s">
        <v>70</v>
      </c>
      <c r="C46" s="61">
        <v>7</v>
      </c>
      <c r="D46" s="62">
        <v>0</v>
      </c>
      <c r="E46" s="62">
        <v>2</v>
      </c>
      <c r="F46" s="62">
        <v>0</v>
      </c>
      <c r="G46" s="62">
        <v>0</v>
      </c>
      <c r="H46" s="62">
        <v>2</v>
      </c>
      <c r="I46" s="62">
        <v>6</v>
      </c>
      <c r="J46" s="63">
        <v>0</v>
      </c>
      <c r="K46" s="64">
        <f>SUM(C46:J46)</f>
        <v>17</v>
      </c>
      <c r="L46" s="28" t="s">
        <v>69</v>
      </c>
      <c r="M46" s="65"/>
    </row>
    <row r="47" spans="1:13" ht="15.75">
      <c r="A47" s="1">
        <v>40</v>
      </c>
      <c r="B47" s="60" t="s">
        <v>71</v>
      </c>
      <c r="C47" s="61">
        <v>0</v>
      </c>
      <c r="D47" s="62">
        <v>5</v>
      </c>
      <c r="E47" s="62">
        <v>0</v>
      </c>
      <c r="F47" s="62">
        <v>0</v>
      </c>
      <c r="G47" s="62">
        <v>0</v>
      </c>
      <c r="H47" s="62">
        <v>2</v>
      </c>
      <c r="I47" s="62">
        <v>0</v>
      </c>
      <c r="J47" s="63">
        <v>2</v>
      </c>
      <c r="K47" s="64">
        <f>SUM(C47:J47)</f>
        <v>9</v>
      </c>
      <c r="L47" s="28" t="s">
        <v>72</v>
      </c>
      <c r="M47" s="65"/>
    </row>
    <row r="48" spans="1:13" ht="15.75">
      <c r="A48" s="1">
        <v>41</v>
      </c>
      <c r="B48" s="60" t="s">
        <v>73</v>
      </c>
      <c r="C48" s="61">
        <v>0</v>
      </c>
      <c r="D48" s="62">
        <v>7</v>
      </c>
      <c r="E48" s="62">
        <v>0</v>
      </c>
      <c r="F48" s="62">
        <v>0</v>
      </c>
      <c r="G48" s="62">
        <v>0</v>
      </c>
      <c r="H48" s="62">
        <v>2</v>
      </c>
      <c r="I48" s="62">
        <v>0</v>
      </c>
      <c r="J48" s="63">
        <v>0</v>
      </c>
      <c r="K48" s="64">
        <f>SUM(C48:J48)</f>
        <v>9</v>
      </c>
      <c r="L48" s="28" t="s">
        <v>72</v>
      </c>
      <c r="M48" s="65"/>
    </row>
    <row r="49" spans="1:13" ht="15.75">
      <c r="A49" s="1">
        <v>42</v>
      </c>
      <c r="B49" s="60" t="s">
        <v>74</v>
      </c>
      <c r="C49" s="61">
        <v>0</v>
      </c>
      <c r="D49" s="62">
        <v>7</v>
      </c>
      <c r="E49" s="62">
        <v>0</v>
      </c>
      <c r="F49" s="62">
        <v>0</v>
      </c>
      <c r="G49" s="62">
        <v>0</v>
      </c>
      <c r="H49" s="62">
        <v>1</v>
      </c>
      <c r="I49" s="62">
        <v>0</v>
      </c>
      <c r="J49" s="63">
        <v>0</v>
      </c>
      <c r="K49" s="64">
        <f t="shared" si="1"/>
        <v>8</v>
      </c>
      <c r="L49" s="28" t="s">
        <v>75</v>
      </c>
      <c r="M49" s="65"/>
    </row>
    <row r="50" spans="1:13" ht="15.75">
      <c r="A50" s="1">
        <v>43</v>
      </c>
      <c r="B50" s="60" t="s">
        <v>76</v>
      </c>
      <c r="C50" s="61">
        <v>4</v>
      </c>
      <c r="D50" s="62">
        <v>0</v>
      </c>
      <c r="E50" s="62">
        <v>0</v>
      </c>
      <c r="F50" s="62">
        <v>0</v>
      </c>
      <c r="G50" s="62">
        <v>0</v>
      </c>
      <c r="H50" s="62">
        <v>1</v>
      </c>
      <c r="I50" s="62">
        <v>0</v>
      </c>
      <c r="J50" s="63">
        <v>0</v>
      </c>
      <c r="K50" s="64">
        <f t="shared" si="1"/>
        <v>5</v>
      </c>
      <c r="L50" s="28" t="s">
        <v>77</v>
      </c>
      <c r="M50" s="65"/>
    </row>
    <row r="51" spans="1:13" ht="16.5" thickBot="1">
      <c r="A51" s="1">
        <v>44</v>
      </c>
      <c r="B51" s="69" t="s">
        <v>78</v>
      </c>
      <c r="C51" s="70">
        <v>0</v>
      </c>
      <c r="D51" s="71">
        <v>0</v>
      </c>
      <c r="E51" s="71">
        <v>0</v>
      </c>
      <c r="F51" s="71">
        <v>0</v>
      </c>
      <c r="G51" s="71">
        <v>0</v>
      </c>
      <c r="H51" s="71">
        <v>1</v>
      </c>
      <c r="I51" s="71">
        <v>0</v>
      </c>
      <c r="J51" s="72">
        <v>0</v>
      </c>
      <c r="K51" s="73">
        <f t="shared" si="1"/>
        <v>1</v>
      </c>
      <c r="L51" s="35" t="s">
        <v>79</v>
      </c>
      <c r="M51" s="74"/>
    </row>
    <row r="52" spans="1:13" ht="12.75">
      <c r="A52" s="1"/>
      <c r="B52" s="75" t="s">
        <v>33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6.5" thickBot="1">
      <c r="A53" s="1"/>
      <c r="B53" s="46" t="s">
        <v>80</v>
      </c>
      <c r="C53" s="46"/>
      <c r="D53" s="46"/>
      <c r="E53" s="46"/>
      <c r="F53" s="46"/>
      <c r="G53" s="46"/>
      <c r="H53" s="46"/>
      <c r="I53" s="46"/>
      <c r="J53" s="46"/>
      <c r="K53" s="46"/>
      <c r="L53" s="77"/>
      <c r="M53" s="48"/>
    </row>
    <row r="54" spans="1:13" ht="16.5" thickBot="1">
      <c r="A54" s="1"/>
      <c r="B54" s="9" t="s">
        <v>2</v>
      </c>
      <c r="C54" s="78">
        <v>1</v>
      </c>
      <c r="D54" s="11">
        <v>2</v>
      </c>
      <c r="E54" s="11">
        <v>3</v>
      </c>
      <c r="F54" s="11">
        <v>4</v>
      </c>
      <c r="G54" s="11">
        <v>5</v>
      </c>
      <c r="H54" s="11">
        <v>6</v>
      </c>
      <c r="I54" s="11">
        <v>7</v>
      </c>
      <c r="J54" s="79">
        <v>8</v>
      </c>
      <c r="K54" s="52" t="s">
        <v>3</v>
      </c>
      <c r="L54" s="80" t="s">
        <v>4</v>
      </c>
      <c r="M54" s="81"/>
    </row>
    <row r="55" spans="1:13" ht="15.75">
      <c r="A55" s="1">
        <v>45</v>
      </c>
      <c r="B55" s="54" t="s">
        <v>81</v>
      </c>
      <c r="C55" s="82">
        <v>7</v>
      </c>
      <c r="D55" s="56">
        <v>7</v>
      </c>
      <c r="E55" s="56">
        <v>7</v>
      </c>
      <c r="F55" s="56">
        <v>7</v>
      </c>
      <c r="G55" s="56">
        <v>7</v>
      </c>
      <c r="H55" s="56">
        <v>0</v>
      </c>
      <c r="I55" s="56">
        <v>7</v>
      </c>
      <c r="J55" s="83">
        <v>2</v>
      </c>
      <c r="K55" s="84">
        <f aca="true" t="shared" si="2" ref="K55:K76">SUM(C55:J55)</f>
        <v>44</v>
      </c>
      <c r="L55" s="85" t="s">
        <v>6</v>
      </c>
      <c r="M55" s="59" t="s">
        <v>7</v>
      </c>
    </row>
    <row r="56" spans="1:13" ht="15.75">
      <c r="A56" s="1">
        <v>46</v>
      </c>
      <c r="B56" s="60" t="s">
        <v>82</v>
      </c>
      <c r="C56" s="86">
        <v>7</v>
      </c>
      <c r="D56" s="62">
        <v>7</v>
      </c>
      <c r="E56" s="62">
        <v>7</v>
      </c>
      <c r="F56" s="62">
        <v>1</v>
      </c>
      <c r="G56" s="62">
        <v>6</v>
      </c>
      <c r="H56" s="62">
        <v>7</v>
      </c>
      <c r="I56" s="62">
        <v>5</v>
      </c>
      <c r="J56" s="87">
        <v>0</v>
      </c>
      <c r="K56" s="88">
        <f t="shared" si="2"/>
        <v>40</v>
      </c>
      <c r="L56" s="89" t="s">
        <v>9</v>
      </c>
      <c r="M56" s="65"/>
    </row>
    <row r="57" spans="1:13" ht="15.75">
      <c r="A57" s="1">
        <v>47</v>
      </c>
      <c r="B57" s="60" t="s">
        <v>83</v>
      </c>
      <c r="C57" s="86">
        <v>6</v>
      </c>
      <c r="D57" s="62">
        <v>7</v>
      </c>
      <c r="E57" s="62">
        <v>7</v>
      </c>
      <c r="F57" s="62">
        <v>3</v>
      </c>
      <c r="G57" s="62">
        <v>5</v>
      </c>
      <c r="H57" s="62">
        <v>7</v>
      </c>
      <c r="I57" s="62">
        <v>0</v>
      </c>
      <c r="J57" s="87">
        <v>2</v>
      </c>
      <c r="K57" s="88">
        <f t="shared" si="2"/>
        <v>37</v>
      </c>
      <c r="L57" s="89" t="s">
        <v>11</v>
      </c>
      <c r="M57" s="65"/>
    </row>
    <row r="58" spans="1:13" ht="15.75">
      <c r="A58" s="1">
        <v>48</v>
      </c>
      <c r="B58" s="60" t="s">
        <v>84</v>
      </c>
      <c r="C58" s="86">
        <v>7</v>
      </c>
      <c r="D58" s="62">
        <v>7</v>
      </c>
      <c r="E58" s="62">
        <v>7</v>
      </c>
      <c r="F58" s="62">
        <v>7</v>
      </c>
      <c r="G58" s="62">
        <v>7</v>
      </c>
      <c r="H58" s="62">
        <v>0</v>
      </c>
      <c r="I58" s="62">
        <v>0</v>
      </c>
      <c r="J58" s="87">
        <v>0</v>
      </c>
      <c r="K58" s="88">
        <f>SUM(C58:J58)</f>
        <v>35</v>
      </c>
      <c r="L58" s="89" t="s">
        <v>85</v>
      </c>
      <c r="M58" s="65"/>
    </row>
    <row r="59" spans="1:13" ht="15.75">
      <c r="A59" s="1">
        <v>49</v>
      </c>
      <c r="B59" s="60" t="s">
        <v>86</v>
      </c>
      <c r="C59" s="86">
        <v>7</v>
      </c>
      <c r="D59" s="62">
        <v>7</v>
      </c>
      <c r="E59" s="62">
        <v>7</v>
      </c>
      <c r="F59" s="62">
        <v>7</v>
      </c>
      <c r="G59" s="62">
        <v>7</v>
      </c>
      <c r="H59" s="62">
        <v>0</v>
      </c>
      <c r="I59" s="62">
        <v>0</v>
      </c>
      <c r="J59" s="87">
        <v>0</v>
      </c>
      <c r="K59" s="88">
        <f>SUM(C59:J59)</f>
        <v>35</v>
      </c>
      <c r="L59" s="89" t="s">
        <v>85</v>
      </c>
      <c r="M59" s="65"/>
    </row>
    <row r="60" spans="1:13" ht="15.75">
      <c r="A60" s="1">
        <v>50</v>
      </c>
      <c r="B60" s="60" t="s">
        <v>87</v>
      </c>
      <c r="C60" s="86">
        <v>7</v>
      </c>
      <c r="D60" s="62">
        <v>7</v>
      </c>
      <c r="E60" s="62">
        <v>7</v>
      </c>
      <c r="F60" s="62">
        <v>5</v>
      </c>
      <c r="G60" s="62">
        <v>7</v>
      </c>
      <c r="H60" s="62">
        <v>0</v>
      </c>
      <c r="I60" s="62">
        <v>0</v>
      </c>
      <c r="J60" s="87">
        <v>2</v>
      </c>
      <c r="K60" s="88">
        <f t="shared" si="2"/>
        <v>35</v>
      </c>
      <c r="L60" s="89" t="s">
        <v>85</v>
      </c>
      <c r="M60" s="65"/>
    </row>
    <row r="61" spans="1:13" ht="15.75">
      <c r="A61" s="1">
        <v>51</v>
      </c>
      <c r="B61" s="60" t="s">
        <v>88</v>
      </c>
      <c r="C61" s="86">
        <v>7</v>
      </c>
      <c r="D61" s="62">
        <v>7</v>
      </c>
      <c r="E61" s="62">
        <v>0</v>
      </c>
      <c r="F61" s="62">
        <v>5</v>
      </c>
      <c r="G61" s="62">
        <v>7</v>
      </c>
      <c r="H61" s="62">
        <v>3</v>
      </c>
      <c r="I61" s="62">
        <v>0</v>
      </c>
      <c r="J61" s="87">
        <v>2</v>
      </c>
      <c r="K61" s="88">
        <f t="shared" si="2"/>
        <v>31</v>
      </c>
      <c r="L61" s="89" t="s">
        <v>89</v>
      </c>
      <c r="M61" s="65"/>
    </row>
    <row r="62" spans="1:13" ht="16.5" thickBot="1">
      <c r="A62" s="1">
        <v>52</v>
      </c>
      <c r="B62" s="69" t="s">
        <v>90</v>
      </c>
      <c r="C62" s="90">
        <v>6</v>
      </c>
      <c r="D62" s="71">
        <v>7</v>
      </c>
      <c r="E62" s="71">
        <v>7</v>
      </c>
      <c r="F62" s="71">
        <v>5</v>
      </c>
      <c r="G62" s="71">
        <v>3</v>
      </c>
      <c r="H62" s="71">
        <v>0</v>
      </c>
      <c r="I62" s="71">
        <v>0</v>
      </c>
      <c r="J62" s="91">
        <v>2</v>
      </c>
      <c r="K62" s="92">
        <f t="shared" si="2"/>
        <v>30</v>
      </c>
      <c r="L62" s="93" t="s">
        <v>18</v>
      </c>
      <c r="M62" s="74"/>
    </row>
    <row r="63" spans="1:13" ht="15.75">
      <c r="A63" s="1">
        <v>53</v>
      </c>
      <c r="B63" s="54" t="s">
        <v>91</v>
      </c>
      <c r="C63" s="82">
        <v>7</v>
      </c>
      <c r="D63" s="56">
        <v>6</v>
      </c>
      <c r="E63" s="56">
        <v>0</v>
      </c>
      <c r="F63" s="56">
        <v>7</v>
      </c>
      <c r="G63" s="56">
        <v>7</v>
      </c>
      <c r="H63" s="56">
        <v>0</v>
      </c>
      <c r="I63" s="56">
        <v>0</v>
      </c>
      <c r="J63" s="83">
        <v>2</v>
      </c>
      <c r="K63" s="84">
        <f t="shared" si="2"/>
        <v>29</v>
      </c>
      <c r="L63" s="85" t="s">
        <v>47</v>
      </c>
      <c r="M63" s="94" t="s">
        <v>21</v>
      </c>
    </row>
    <row r="64" spans="1:13" ht="15.75">
      <c r="A64" s="1">
        <v>54</v>
      </c>
      <c r="B64" s="60" t="s">
        <v>92</v>
      </c>
      <c r="C64" s="86">
        <v>6</v>
      </c>
      <c r="D64" s="62">
        <v>7</v>
      </c>
      <c r="E64" s="62">
        <v>0</v>
      </c>
      <c r="F64" s="62">
        <v>6</v>
      </c>
      <c r="G64" s="62">
        <v>7</v>
      </c>
      <c r="H64" s="62">
        <v>0</v>
      </c>
      <c r="I64" s="62">
        <v>0</v>
      </c>
      <c r="J64" s="87">
        <v>2</v>
      </c>
      <c r="K64" s="88">
        <f t="shared" si="2"/>
        <v>28</v>
      </c>
      <c r="L64" s="89" t="s">
        <v>49</v>
      </c>
      <c r="M64" s="95"/>
    </row>
    <row r="65" spans="1:13" ht="15.75">
      <c r="A65" s="1">
        <v>55</v>
      </c>
      <c r="B65" s="60" t="s">
        <v>93</v>
      </c>
      <c r="C65" s="86">
        <v>7</v>
      </c>
      <c r="D65" s="62">
        <v>7</v>
      </c>
      <c r="E65" s="62">
        <v>0</v>
      </c>
      <c r="F65" s="62">
        <v>7</v>
      </c>
      <c r="G65" s="62">
        <v>4</v>
      </c>
      <c r="H65" s="62">
        <v>0</v>
      </c>
      <c r="I65" s="62">
        <v>0</v>
      </c>
      <c r="J65" s="87">
        <v>2</v>
      </c>
      <c r="K65" s="88">
        <f t="shared" si="2"/>
        <v>27</v>
      </c>
      <c r="L65" s="89" t="s">
        <v>94</v>
      </c>
      <c r="M65" s="95"/>
    </row>
    <row r="66" spans="1:13" ht="15.75">
      <c r="A66" s="1">
        <v>56</v>
      </c>
      <c r="B66" s="60" t="s">
        <v>95</v>
      </c>
      <c r="C66" s="86">
        <v>7</v>
      </c>
      <c r="D66" s="62">
        <v>7</v>
      </c>
      <c r="E66" s="62">
        <v>0</v>
      </c>
      <c r="F66" s="62">
        <v>7</v>
      </c>
      <c r="G66" s="62">
        <v>3</v>
      </c>
      <c r="H66" s="62">
        <v>0</v>
      </c>
      <c r="I66" s="62">
        <v>0</v>
      </c>
      <c r="J66" s="87">
        <v>0</v>
      </c>
      <c r="K66" s="88">
        <f t="shared" si="2"/>
        <v>24</v>
      </c>
      <c r="L66" s="89" t="s">
        <v>25</v>
      </c>
      <c r="M66" s="95"/>
    </row>
    <row r="67" spans="1:13" ht="15.75">
      <c r="A67" s="1">
        <v>57</v>
      </c>
      <c r="B67" s="60" t="s">
        <v>96</v>
      </c>
      <c r="C67" s="86">
        <v>6</v>
      </c>
      <c r="D67" s="62">
        <v>7</v>
      </c>
      <c r="E67" s="62">
        <v>0</v>
      </c>
      <c r="F67" s="62">
        <v>2</v>
      </c>
      <c r="G67" s="62">
        <v>7</v>
      </c>
      <c r="H67" s="62">
        <v>0</v>
      </c>
      <c r="I67" s="62">
        <v>0</v>
      </c>
      <c r="J67" s="87">
        <v>0</v>
      </c>
      <c r="K67" s="88">
        <f t="shared" si="2"/>
        <v>22</v>
      </c>
      <c r="L67" s="89" t="s">
        <v>27</v>
      </c>
      <c r="M67" s="95"/>
    </row>
    <row r="68" spans="1:13" ht="15.75">
      <c r="A68" s="1">
        <v>58</v>
      </c>
      <c r="B68" s="60" t="s">
        <v>97</v>
      </c>
      <c r="C68" s="86">
        <v>7</v>
      </c>
      <c r="D68" s="62">
        <v>7</v>
      </c>
      <c r="E68" s="62">
        <v>0</v>
      </c>
      <c r="F68" s="62">
        <v>0</v>
      </c>
      <c r="G68" s="62">
        <v>7</v>
      </c>
      <c r="H68" s="62">
        <v>0</v>
      </c>
      <c r="I68" s="62">
        <v>0</v>
      </c>
      <c r="J68" s="87">
        <v>0</v>
      </c>
      <c r="K68" s="88">
        <f t="shared" si="2"/>
        <v>21</v>
      </c>
      <c r="L68" s="89" t="s">
        <v>98</v>
      </c>
      <c r="M68" s="95"/>
    </row>
    <row r="69" spans="1:13" ht="15.75">
      <c r="A69" s="1">
        <v>59</v>
      </c>
      <c r="B69" s="60" t="s">
        <v>99</v>
      </c>
      <c r="C69" s="86">
        <v>7</v>
      </c>
      <c r="D69" s="62">
        <v>2</v>
      </c>
      <c r="E69" s="62">
        <v>0</v>
      </c>
      <c r="F69" s="62">
        <v>7</v>
      </c>
      <c r="G69" s="62">
        <v>4</v>
      </c>
      <c r="H69" s="62">
        <v>0</v>
      </c>
      <c r="I69" s="62">
        <v>0</v>
      </c>
      <c r="J69" s="87">
        <v>0</v>
      </c>
      <c r="K69" s="88">
        <f t="shared" si="2"/>
        <v>20</v>
      </c>
      <c r="L69" s="89" t="s">
        <v>100</v>
      </c>
      <c r="M69" s="95"/>
    </row>
    <row r="70" spans="1:13" ht="16.5" thickBot="1">
      <c r="A70" s="1">
        <v>60</v>
      </c>
      <c r="B70" s="69" t="s">
        <v>101</v>
      </c>
      <c r="C70" s="90">
        <v>7</v>
      </c>
      <c r="D70" s="71">
        <v>7</v>
      </c>
      <c r="E70" s="71">
        <v>0</v>
      </c>
      <c r="F70" s="71">
        <v>1</v>
      </c>
      <c r="G70" s="71">
        <v>5</v>
      </c>
      <c r="H70" s="71">
        <v>0</v>
      </c>
      <c r="I70" s="71">
        <v>0</v>
      </c>
      <c r="J70" s="91">
        <v>0</v>
      </c>
      <c r="K70" s="92">
        <f t="shared" si="2"/>
        <v>20</v>
      </c>
      <c r="L70" s="93" t="s">
        <v>100</v>
      </c>
      <c r="M70" s="96"/>
    </row>
    <row r="71" spans="1:13" ht="15.75">
      <c r="A71" s="1">
        <v>61</v>
      </c>
      <c r="B71" s="97" t="s">
        <v>102</v>
      </c>
      <c r="C71" s="98">
        <v>7</v>
      </c>
      <c r="D71" s="99">
        <v>7</v>
      </c>
      <c r="E71" s="99">
        <v>0</v>
      </c>
      <c r="F71" s="99">
        <v>0</v>
      </c>
      <c r="G71" s="99">
        <v>4</v>
      </c>
      <c r="H71" s="99">
        <v>0</v>
      </c>
      <c r="I71" s="99">
        <v>0</v>
      </c>
      <c r="J71" s="100">
        <v>0</v>
      </c>
      <c r="K71" s="101">
        <f>SUM(C71:J71)</f>
        <v>18</v>
      </c>
      <c r="L71" s="102" t="s">
        <v>103</v>
      </c>
      <c r="M71" s="65" t="s">
        <v>64</v>
      </c>
    </row>
    <row r="72" spans="1:13" ht="15.75">
      <c r="A72" s="1">
        <v>62</v>
      </c>
      <c r="B72" s="60" t="s">
        <v>104</v>
      </c>
      <c r="C72" s="86">
        <v>0</v>
      </c>
      <c r="D72" s="62">
        <v>7</v>
      </c>
      <c r="E72" s="62">
        <v>7</v>
      </c>
      <c r="F72" s="62">
        <v>1</v>
      </c>
      <c r="G72" s="62">
        <v>3</v>
      </c>
      <c r="H72" s="62">
        <v>0</v>
      </c>
      <c r="I72" s="62">
        <v>0</v>
      </c>
      <c r="J72" s="87">
        <v>0</v>
      </c>
      <c r="K72" s="88">
        <f>SUM(C72:J72)</f>
        <v>18</v>
      </c>
      <c r="L72" s="89" t="s">
        <v>103</v>
      </c>
      <c r="M72" s="65"/>
    </row>
    <row r="73" spans="1:13" ht="15.75">
      <c r="A73" s="1">
        <v>63</v>
      </c>
      <c r="B73" s="60" t="s">
        <v>105</v>
      </c>
      <c r="C73" s="86">
        <v>6</v>
      </c>
      <c r="D73" s="62">
        <v>7</v>
      </c>
      <c r="E73" s="62">
        <v>0</v>
      </c>
      <c r="F73" s="62">
        <v>3</v>
      </c>
      <c r="G73" s="62">
        <v>1</v>
      </c>
      <c r="H73" s="62">
        <v>0</v>
      </c>
      <c r="I73" s="62">
        <v>0</v>
      </c>
      <c r="J73" s="87">
        <v>0</v>
      </c>
      <c r="K73" s="88">
        <f t="shared" si="2"/>
        <v>17</v>
      </c>
      <c r="L73" s="89" t="s">
        <v>106</v>
      </c>
      <c r="M73" s="65"/>
    </row>
    <row r="74" spans="1:13" ht="15.75">
      <c r="A74" s="1">
        <v>64</v>
      </c>
      <c r="B74" s="60" t="s">
        <v>107</v>
      </c>
      <c r="C74" s="86">
        <v>2</v>
      </c>
      <c r="D74" s="62">
        <v>7</v>
      </c>
      <c r="E74" s="62">
        <v>0</v>
      </c>
      <c r="F74" s="62">
        <v>0</v>
      </c>
      <c r="G74" s="62">
        <v>3</v>
      </c>
      <c r="H74" s="62">
        <v>0</v>
      </c>
      <c r="I74" s="62">
        <v>0</v>
      </c>
      <c r="J74" s="87">
        <v>2</v>
      </c>
      <c r="K74" s="88">
        <f t="shared" si="2"/>
        <v>14</v>
      </c>
      <c r="L74" s="89" t="s">
        <v>108</v>
      </c>
      <c r="M74" s="65"/>
    </row>
    <row r="75" spans="1:13" ht="15.75">
      <c r="A75" s="1">
        <v>65</v>
      </c>
      <c r="B75" s="60" t="s">
        <v>109</v>
      </c>
      <c r="C75" s="86">
        <v>0</v>
      </c>
      <c r="D75" s="62">
        <v>4</v>
      </c>
      <c r="E75" s="62">
        <v>0</v>
      </c>
      <c r="F75" s="62">
        <v>1</v>
      </c>
      <c r="G75" s="62">
        <v>6</v>
      </c>
      <c r="H75" s="62">
        <v>0</v>
      </c>
      <c r="I75" s="62">
        <v>0</v>
      </c>
      <c r="J75" s="87">
        <v>2</v>
      </c>
      <c r="K75" s="88">
        <f t="shared" si="2"/>
        <v>13</v>
      </c>
      <c r="L75" s="89" t="s">
        <v>67</v>
      </c>
      <c r="M75" s="65"/>
    </row>
    <row r="76" spans="1:13" ht="16.5" thickBot="1">
      <c r="A76" s="1">
        <v>66</v>
      </c>
      <c r="B76" s="69" t="s">
        <v>110</v>
      </c>
      <c r="C76" s="90">
        <v>0</v>
      </c>
      <c r="D76" s="71">
        <v>7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91">
        <v>0</v>
      </c>
      <c r="K76" s="92">
        <f t="shared" si="2"/>
        <v>7</v>
      </c>
      <c r="L76" s="93" t="s">
        <v>111</v>
      </c>
      <c r="M76" s="74"/>
    </row>
    <row r="77" spans="1:13" ht="12.75">
      <c r="A77" s="1"/>
      <c r="B77" s="75" t="s">
        <v>33</v>
      </c>
      <c r="C77" s="103"/>
      <c r="D77" s="103"/>
      <c r="E77" s="103"/>
      <c r="F77" s="103"/>
      <c r="G77" s="103"/>
      <c r="H77" s="103"/>
      <c r="I77" s="103"/>
      <c r="J77" s="103"/>
      <c r="K77" s="47"/>
      <c r="L77" s="48"/>
      <c r="M77" s="1"/>
    </row>
  </sheetData>
  <mergeCells count="14">
    <mergeCell ref="M63:M70"/>
    <mergeCell ref="M71:M76"/>
    <mergeCell ref="M32:M41"/>
    <mergeCell ref="M42:M51"/>
    <mergeCell ref="B53:K53"/>
    <mergeCell ref="M55:M62"/>
    <mergeCell ref="M13:M20"/>
    <mergeCell ref="B21:M21"/>
    <mergeCell ref="B22:K22"/>
    <mergeCell ref="M24:M31"/>
    <mergeCell ref="B1:L1"/>
    <mergeCell ref="B2:L2"/>
    <mergeCell ref="B3:M3"/>
    <mergeCell ref="M5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2014-12-01T10:52:32Z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